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fmworld.sharepoint.com/sites/ProductDevelpoment/Shared Documents/"/>
    </mc:Choice>
  </mc:AlternateContent>
  <xr:revisionPtr revIDLastSave="57" documentId="13_ncr:1_{FE30316F-3200-4D5E-8F67-2AC031B66A2C}" xr6:coauthVersionLast="45" xr6:coauthVersionMax="47" xr10:uidLastSave="{8994A570-4094-4C7F-B508-83D207B4551F}"/>
  <bookViews>
    <workbookView xWindow="-108" yWindow="-108" windowWidth="23256" windowHeight="12576" xr2:uid="{73276DA3-B2EA-44D9-9CD7-544A4E268282}"/>
  </bookViews>
  <sheets>
    <sheet name="Testfälle" sheetId="1" r:id="rId1"/>
    <sheet name="Testdaten FQ0 16072021" sheetId="5" r:id="rId2"/>
    <sheet name="Fehler" sheetId="6" r:id="rId3"/>
    <sheet name="Customizing" sheetId="3" r:id="rId4"/>
    <sheet name="Testdaten" sheetId="2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76" i="1" l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6" i="1"/>
  <c r="O5" i="1"/>
  <c r="O4" i="1"/>
  <c r="O86" i="1" l="1"/>
  <c r="O84" i="1"/>
  <c r="O82" i="1"/>
  <c r="O81" i="1"/>
  <c r="O9" i="1" l="1"/>
  <c r="O10" i="1"/>
  <c r="O11" i="1"/>
</calcChain>
</file>

<file path=xl/sharedStrings.xml><?xml version="1.0" encoding="utf-8"?>
<sst xmlns="http://schemas.openxmlformats.org/spreadsheetml/2006/main" count="760" uniqueCount="91">
  <si>
    <t>Testfälle 16.07.2021</t>
  </si>
  <si>
    <t xml:space="preserve">Es wird nur auf das vorhandensein einer Auftragsbestätigung (leer/ gefüllt) geprüft </t>
  </si>
  <si>
    <t>Bestellung</t>
  </si>
  <si>
    <t>Position</t>
  </si>
  <si>
    <t>Menge</t>
  </si>
  <si>
    <t>Bestätigungssteuerung</t>
  </si>
  <si>
    <t>Typ</t>
  </si>
  <si>
    <t>Auftragsbestätigung</t>
  </si>
  <si>
    <t>Best. Menge</t>
  </si>
  <si>
    <t>Best. Datum</t>
  </si>
  <si>
    <t>Erst. Bestätigung</t>
  </si>
  <si>
    <t>B.-pflicht</t>
  </si>
  <si>
    <t>Bestelldatum</t>
  </si>
  <si>
    <t xml:space="preserve">Lieferdatum </t>
  </si>
  <si>
    <t>Ü.-Zeit</t>
  </si>
  <si>
    <t>erm. Datum</t>
  </si>
  <si>
    <t>Ergebnis - Soll</t>
  </si>
  <si>
    <t>Ergebnis - Ist</t>
  </si>
  <si>
    <t>leer</t>
  </si>
  <si>
    <t>X</t>
  </si>
  <si>
    <t>NOT</t>
  </si>
  <si>
    <t>0001</t>
  </si>
  <si>
    <t>AB</t>
  </si>
  <si>
    <t>LA</t>
  </si>
  <si>
    <t>0004</t>
  </si>
  <si>
    <t>Z001</t>
  </si>
  <si>
    <t>Z004</t>
  </si>
  <si>
    <t>OK</t>
  </si>
  <si>
    <t>EARLY</t>
  </si>
  <si>
    <t>Testfälle 19.07.2021</t>
  </si>
  <si>
    <t>Status</t>
  </si>
  <si>
    <t>EinkOrganisation</t>
  </si>
  <si>
    <t>Einkäufergruppe</t>
  </si>
  <si>
    <t>Warengruppe</t>
  </si>
  <si>
    <t>Lieferant</t>
  </si>
  <si>
    <t>Werk</t>
  </si>
  <si>
    <t>Einkaufsbeleg</t>
  </si>
  <si>
    <t>Einteilung</t>
  </si>
  <si>
    <t>BT</t>
  </si>
  <si>
    <t>Material</t>
  </si>
  <si>
    <t>Einteilungsmenge</t>
  </si>
  <si>
    <t>bestätigte Menge</t>
  </si>
  <si>
    <t>Mengendiff best.- zu Einteilungsmenge.</t>
  </si>
  <si>
    <t>Lieferdatum</t>
  </si>
  <si>
    <t>(bestätigtes) Datum</t>
  </si>
  <si>
    <t>Diff. bestätigtes zu Lieferdatum.</t>
  </si>
  <si>
    <t>Diff. Überwachungszeit - Bestätigungsdat</t>
  </si>
  <si>
    <t>Überbestätigung Menge</t>
  </si>
  <si>
    <t>Diff. Wert Überbestätigungsmenge</t>
  </si>
  <si>
    <t>1010 (Bike)</t>
  </si>
  <si>
    <t>Z90 (Purch. Grp for RM)</t>
  </si>
  <si>
    <t>02 (Warengruppe 2)</t>
  </si>
  <si>
    <t>DESU_V8000 (EV Parts Inc.)</t>
  </si>
  <si>
    <t>1010 (GIB Industries BIKE)</t>
  </si>
  <si>
    <t>4500013114</t>
  </si>
  <si>
    <t>ROH_03 (Rohmaterial_03)</t>
  </si>
  <si>
    <t>01 (Warengruppe 1)</t>
  </si>
  <si>
    <t>DESU_V8002 (Vendor V8002)</t>
  </si>
  <si>
    <t>4500013128</t>
  </si>
  <si>
    <t>ROH_01 (Rohmaterial_01)</t>
  </si>
  <si>
    <t>ROH_02 (Rohmaterial_02)</t>
  </si>
  <si>
    <t>DESU_V8004 (Vendor V8004)</t>
  </si>
  <si>
    <t>4500013129</t>
  </si>
  <si>
    <t>Customizing (ohne Bestätigungssteuerung)</t>
  </si>
  <si>
    <t>2 Tage</t>
  </si>
  <si>
    <t>CCWC BestätÜberwachung, ohne BestätSteuerung</t>
  </si>
  <si>
    <t>nicht im LR</t>
  </si>
  <si>
    <t>OVER</t>
  </si>
  <si>
    <t>Mit Bestätigungspflicht, ohne Bestätigungssteuerschlüssel 53…138</t>
  </si>
  <si>
    <t>SMC10001</t>
  </si>
  <si>
    <t>Mit Bestätigungspflicht, mit Bestätigungssteuerschlüssel 53…147/…8</t>
  </si>
  <si>
    <t>SMC10002</t>
  </si>
  <si>
    <t>Erhalten alle bestätigungspflichtigen Bestellpositionen die 
-	in der Menge (oberhalb der Unterlieferungs- bis zur Überlieferungstoleranz)  
-	vor dem gewünschten Bestätigungstermin (Ermittlung über Customizing)
bestätigt (Erstelldatum der Bestätigung) wurden.</t>
  </si>
  <si>
    <t>Erhalten alle bestätigungspflichtigen Bestellpositionen die 
-	in der Menge (oberhalb der Unterlieferungs- bis zur Überlieferungstoleranz)  
-	zum gewünschten Bestätigungstermin (Ermittlung über Customizing)
bestätigt (Erstelldatum der Bestätigung) wurden.</t>
  </si>
  <si>
    <t>Erhalten alle bestätigungspflichtigen Bestellpositionen die 
-	in der Menge (unterhalb der Unterlieferungstoleranz)  
	bestätigt (Erstelldatum der Bestätigung) wurden.</t>
  </si>
  <si>
    <t>Erhalten alle bestätigungspflichtigen Bestellpositionen die 
-	in der Menge (oberhalb der Überlieferungstoleranz)  
bestätigt (Erstelldatum der Bestätigung) wurden.</t>
  </si>
  <si>
    <t>Statusdefinition lt. Konzept</t>
  </si>
  <si>
    <t>(ausserhalb des Überwachungszeitraumes)</t>
  </si>
  <si>
    <t>LATE</t>
  </si>
  <si>
    <t>Erhalten alle bestätigungspflichtigen Bestellpositionen die 
-	in der Menge (oberhalb der Unterlieferungs- bis zur Überlieferungstoleranz)   
-	nach dem gewünschten Bestätigungstermin (Ermittlung über Customizing)
bestätigt (Erstelldatum der Bestätigung) wurden.</t>
  </si>
  <si>
    <t>Erhalten alle bestätigungspflichtigen Bestellpositionen ohne Auftragsbestätigung bestätigt (Erstelldatum der Bestätigung) wurden.</t>
  </si>
  <si>
    <t>Ohne Bestätigungspflicht, mit Bestätigungssteuerschlüssel 53…120/…1</t>
  </si>
  <si>
    <t>Mit Bestätigungspflicht, mit Bestätigungssteuerschlüssel 53…157/…8</t>
  </si>
  <si>
    <t>SMC10004</t>
  </si>
  <si>
    <t>SMC10003</t>
  </si>
  <si>
    <t>AbsageKZ</t>
  </si>
  <si>
    <t>Bestätigte Menge falsch</t>
  </si>
  <si>
    <t>Bemerkung</t>
  </si>
  <si>
    <t>Bestellung fehlt im LR</t>
  </si>
  <si>
    <t>Test am 06/07.10.2021</t>
  </si>
  <si>
    <t>Testfälle 06/07.10.2021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</si>
</sst>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\ &quot;ST&quot;"/>
    <numFmt numFmtId="165" formatCode="0\ &quot;ST&quot;"/>
  </numFmts>
  <fonts count="14" x14ac:knownFonts="1">
    <font>
      <sz val="11"/>
      <color theme="1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1"/>
      <color theme="5"/>
      <name val="Arial Narrow"/>
      <family val="2"/>
    </font>
    <font>
      <sz val="11"/>
      <color theme="1"/>
      <name val="Arial Narrow"/>
      <family val="2"/>
    </font>
    <font>
      <sz val="11"/>
      <color theme="5"/>
      <name val="Arial Narrow"/>
      <family val="2"/>
    </font>
    <font>
      <sz val="11"/>
      <name val="Arial Narrow"/>
      <family val="2"/>
    </font>
    <font>
      <b/>
      <sz val="11"/>
      <color theme="1"/>
      <name val="Arial Narrow"/>
      <family val="2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theme="1"/>
      <name val="Arial"/>
      <family val="2"/>
    </font>
    <font>
      <b/>
      <sz val="18"/>
      <color theme="5"/>
      <name val="Arial Narrow"/>
      <family val="2"/>
    </font>
    <font>
      <sz val="8"/>
      <color theme="5"/>
      <name val="Arial Narrow"/>
      <family val="2"/>
    </font>
    <font>
      <sz val="11"/>
      <color rgb="FFFF0000"/>
      <name val="Calibri"/>
      <family val="2"/>
      <scheme val="minor"/>
    </font>
    <font>
      <sz val="11"/>
      <color rgb="FFFF0000"/>
      <name val="Arial Narrow"/>
      <family val="2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7F7F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9F9F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7" fillId="2" borderId="0" applyNumberFormat="0" applyBorder="0" applyAlignment="0" applyProtection="0"/>
    <xf numFmtId="0" fontId="8" fillId="3" borderId="0" applyNumberFormat="0" applyBorder="0" applyAlignment="0" applyProtection="0"/>
  </cellStyleXfs>
  <cellXfs count="47">
    <xf numFmtId="0" fontId="0" fillId="0" borderId="0" xfId="0"/>
    <xf numFmtId="0" fontId="1" fillId="0" borderId="0" xfId="0" applyFont="1"/>
    <xf numFmtId="0" fontId="1" fillId="0" borderId="0" xfId="0" quotePrefix="1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center"/>
    </xf>
    <xf numFmtId="0" fontId="6" fillId="0" borderId="0" xfId="0" applyFont="1"/>
    <xf numFmtId="0" fontId="3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0" fontId="3" fillId="0" borderId="0" xfId="0" quotePrefix="1" applyFont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9" fillId="4" borderId="0" xfId="0" applyFont="1" applyFill="1"/>
    <xf numFmtId="0" fontId="0" fillId="0" borderId="0" xfId="0" applyAlignment="1">
      <alignment horizontal="left"/>
    </xf>
    <xf numFmtId="164" fontId="0" fillId="0" borderId="0" xfId="0" applyNumberFormat="1" applyAlignment="1">
      <alignment horizontal="right"/>
    </xf>
    <xf numFmtId="14" fontId="0" fillId="0" borderId="0" xfId="0" applyNumberFormat="1" applyAlignment="1">
      <alignment horizontal="right"/>
    </xf>
    <xf numFmtId="165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7" fillId="2" borderId="0" xfId="1" applyAlignment="1">
      <alignment horizontal="right"/>
    </xf>
    <xf numFmtId="165" fontId="7" fillId="2" borderId="0" xfId="1" applyNumberFormat="1" applyAlignment="1">
      <alignment horizontal="right"/>
    </xf>
    <xf numFmtId="164" fontId="7" fillId="2" borderId="0" xfId="1" applyNumberFormat="1" applyAlignment="1">
      <alignment horizontal="right"/>
    </xf>
    <xf numFmtId="0" fontId="8" fillId="3" borderId="0" xfId="2" applyAlignment="1">
      <alignment horizontal="left"/>
    </xf>
    <xf numFmtId="0" fontId="10" fillId="0" borderId="0" xfId="0" applyFont="1"/>
    <xf numFmtId="0" fontId="7" fillId="0" borderId="0" xfId="1" applyFill="1" applyAlignment="1">
      <alignment horizont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4" fillId="0" borderId="0" xfId="0" applyFont="1" applyFill="1"/>
    <xf numFmtId="0" fontId="8" fillId="0" borderId="0" xfId="2" applyFill="1" applyAlignment="1">
      <alignment horizontal="center"/>
    </xf>
    <xf numFmtId="0" fontId="7" fillId="2" borderId="0" xfId="1" applyAlignment="1">
      <alignment horizontal="center"/>
    </xf>
    <xf numFmtId="0" fontId="8" fillId="3" borderId="0" xfId="2" applyAlignment="1">
      <alignment horizontal="center"/>
    </xf>
    <xf numFmtId="0" fontId="4" fillId="0" borderId="0" xfId="0" applyFont="1" applyAlignment="1">
      <alignment horizontal="left"/>
    </xf>
    <xf numFmtId="0" fontId="3" fillId="5" borderId="0" xfId="0" applyFont="1" applyFill="1" applyAlignment="1">
      <alignment horizontal="center"/>
    </xf>
    <xf numFmtId="0" fontId="3" fillId="5" borderId="0" xfId="0" quotePrefix="1" applyFont="1" applyFill="1" applyAlignment="1">
      <alignment horizontal="center"/>
    </xf>
    <xf numFmtId="0" fontId="11" fillId="0" borderId="0" xfId="0" applyFont="1" applyFill="1" applyAlignment="1">
      <alignment wrapText="1"/>
    </xf>
    <xf numFmtId="0" fontId="3" fillId="5" borderId="0" xfId="0" applyFont="1" applyFill="1" applyAlignment="1">
      <alignment horizontal="center" vertical="center"/>
    </xf>
    <xf numFmtId="0" fontId="3" fillId="5" borderId="0" xfId="0" quotePrefix="1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7" fillId="2" borderId="0" xfId="1" applyAlignment="1">
      <alignment horizontal="center" vertical="center"/>
    </xf>
    <xf numFmtId="0" fontId="11" fillId="0" borderId="0" xfId="0" applyFont="1" applyFill="1" applyAlignment="1">
      <alignment vertical="center" wrapText="1"/>
    </xf>
    <xf numFmtId="0" fontId="3" fillId="0" borderId="0" xfId="0" applyFont="1" applyAlignment="1">
      <alignment vertical="center"/>
    </xf>
    <xf numFmtId="0" fontId="8" fillId="3" borderId="0" xfId="2" quotePrefix="1" applyAlignment="1">
      <alignment horizontal="center"/>
    </xf>
    <xf numFmtId="0" fontId="8" fillId="3" borderId="0" xfId="2"/>
    <xf numFmtId="14" fontId="8" fillId="3" borderId="0" xfId="2" applyNumberFormat="1" applyAlignment="1">
      <alignment horizontal="center"/>
    </xf>
    <xf numFmtId="0" fontId="12" fillId="6" borderId="0" xfId="1" applyFont="1" applyFill="1" applyAlignment="1">
      <alignment horizontal="center" vertical="center"/>
    </xf>
    <xf numFmtId="0" fontId="13" fillId="0" borderId="0" xfId="0" applyFont="1" applyAlignment="1">
      <alignment vertical="center"/>
    </xf>
  </cellXfs>
  <cellStyles count="3">
    <cellStyle name="Gut" xfId="1" builtinId="26"/>
    <cellStyle name="Schlecht" xfId="2" builtinId="27"/>
    <cellStyle name="Standard" xfId="0" builtinId="0"/>
  </cellStyles>
  <dxfs count="0"/>
  <tableStyles count="0" defaultTableStyle="TableStyleMedium2" defaultPivotStyle="PivotStyleLight16"/>
  <colors>
    <mruColors>
      <color rgb="FFFF9F9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0</xdr:rowOff>
    </xdr:from>
    <xdr:to>
      <xdr:col>22</xdr:col>
      <xdr:colOff>16952</xdr:colOff>
      <xdr:row>11</xdr:row>
      <xdr:rowOff>133119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FD4AB0B5-EF0A-4692-A991-2F5B3BD5E6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81000"/>
          <a:ext cx="16780952" cy="184761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22</xdr:col>
      <xdr:colOff>7428</xdr:colOff>
      <xdr:row>21</xdr:row>
      <xdr:rowOff>85548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45E7DF36-1B46-41FB-9C35-4CE1B0AA62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2667000"/>
          <a:ext cx="16771428" cy="141904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21</xdr:col>
      <xdr:colOff>759905</xdr:colOff>
      <xdr:row>32</xdr:row>
      <xdr:rowOff>114095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42EA7322-E3C2-4C8C-80DA-E0F9AEEE74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4572000"/>
          <a:ext cx="16761905" cy="163809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35</xdr:row>
      <xdr:rowOff>0</xdr:rowOff>
    </xdr:from>
    <xdr:to>
      <xdr:col>22</xdr:col>
      <xdr:colOff>83619</xdr:colOff>
      <xdr:row>42</xdr:row>
      <xdr:rowOff>18881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5F78683B-463B-46F1-945E-571525E1F2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6667500"/>
          <a:ext cx="16847619" cy="135238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15</xdr:col>
      <xdr:colOff>655714</xdr:colOff>
      <xdr:row>33</xdr:row>
      <xdr:rowOff>75405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1F43812C-B38C-4D67-A103-7F866DCE60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2085714" cy="63619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F2408B-A77A-4D7E-8A40-E8781D76C623}">
  <dimension ref="A1:T193"/>
  <sheetViews>
    <sheetView tabSelected="1" zoomScale="99" zoomScaleNormal="99" workbookViewId="0">
      <pane xSplit="6" ySplit="3" topLeftCell="K4" activePane="bottomRight" state="frozen"/>
      <selection pane="topRight" activeCell="G1" sqref="G1"/>
      <selection pane="bottomLeft" activeCell="A4" sqref="A4"/>
      <selection pane="bottomRight" activeCell="R6" sqref="R6"/>
    </sheetView>
  </sheetViews>
  <sheetFormatPr baseColWidth="10" defaultColWidth="11.44140625" defaultRowHeight="13.8" x14ac:dyDescent="0.25"/>
  <cols>
    <col min="1" max="1" width="3.109375" style="4" customWidth="1"/>
    <col min="2" max="2" width="13.109375" style="7" customWidth="1"/>
    <col min="3" max="3" width="8.33203125" style="4" bestFit="1" customWidth="1"/>
    <col min="4" max="4" width="8.33203125" style="4" customWidth="1"/>
    <col min="5" max="5" width="22" style="4" bestFit="1" customWidth="1"/>
    <col min="6" max="6" width="3.88671875" style="4" bestFit="1" customWidth="1"/>
    <col min="7" max="7" width="16.6640625" style="4" customWidth="1"/>
    <col min="8" max="8" width="11.5546875" style="7" bestFit="1" customWidth="1"/>
    <col min="9" max="9" width="11.33203125" style="7" bestFit="1" customWidth="1"/>
    <col min="10" max="10" width="15.88671875" style="7" bestFit="1" customWidth="1"/>
    <col min="11" max="11" width="8.88671875" style="4" bestFit="1" customWidth="1"/>
    <col min="12" max="12" width="12.44140625" style="4" bestFit="1" customWidth="1"/>
    <col min="13" max="13" width="11.88671875" style="4" bestFit="1" customWidth="1"/>
    <col min="14" max="14" width="6.5546875" style="4" bestFit="1" customWidth="1"/>
    <col min="15" max="15" width="16.44140625" style="4" customWidth="1"/>
    <col min="16" max="16" width="17" style="4" bestFit="1" customWidth="1"/>
    <col min="17" max="17" width="14.44140625" style="7" bestFit="1" customWidth="1"/>
    <col min="18" max="18" width="17.77734375" style="4" bestFit="1" customWidth="1"/>
    <col min="19" max="19" width="42" style="4" bestFit="1" customWidth="1"/>
    <col min="20" max="20" width="55.88671875" style="4" bestFit="1" customWidth="1"/>
    <col min="21" max="16384" width="11.44140625" style="4"/>
  </cols>
  <sheetData>
    <row r="1" spans="1:19" x14ac:dyDescent="0.25">
      <c r="A1" s="3" t="s">
        <v>90</v>
      </c>
    </row>
    <row r="2" spans="1:19" x14ac:dyDescent="0.25">
      <c r="A2" s="11">
        <v>1</v>
      </c>
      <c r="B2" s="12" t="s">
        <v>68</v>
      </c>
      <c r="C2" s="3"/>
      <c r="D2" s="3"/>
      <c r="G2" s="31" t="s">
        <v>1</v>
      </c>
      <c r="P2" s="4" t="s">
        <v>89</v>
      </c>
    </row>
    <row r="3" spans="1:19" x14ac:dyDescent="0.25">
      <c r="A3" s="7"/>
      <c r="B3" s="10" t="s">
        <v>2</v>
      </c>
      <c r="C3" s="10" t="s">
        <v>3</v>
      </c>
      <c r="D3" s="10" t="s">
        <v>4</v>
      </c>
      <c r="E3" s="10" t="s">
        <v>5</v>
      </c>
      <c r="F3" s="10" t="s">
        <v>6</v>
      </c>
      <c r="G3" s="10" t="s">
        <v>7</v>
      </c>
      <c r="H3" s="10" t="s">
        <v>8</v>
      </c>
      <c r="I3" s="10" t="s">
        <v>9</v>
      </c>
      <c r="J3" s="10" t="s">
        <v>10</v>
      </c>
      <c r="K3" s="6" t="s">
        <v>11</v>
      </c>
      <c r="L3" s="6" t="s">
        <v>12</v>
      </c>
      <c r="M3" s="6" t="s">
        <v>13</v>
      </c>
      <c r="N3" s="6" t="s">
        <v>14</v>
      </c>
      <c r="O3" s="6" t="s">
        <v>15</v>
      </c>
      <c r="P3" s="6" t="s">
        <v>16</v>
      </c>
      <c r="Q3" s="10" t="s">
        <v>17</v>
      </c>
      <c r="R3" s="6" t="s">
        <v>87</v>
      </c>
      <c r="S3" s="6" t="s">
        <v>76</v>
      </c>
    </row>
    <row r="4" spans="1:19" ht="20.399999999999999" x14ac:dyDescent="0.25">
      <c r="A4" s="7"/>
      <c r="B4" s="35">
        <v>4500013682</v>
      </c>
      <c r="C4" s="35">
        <v>10</v>
      </c>
      <c r="D4" s="35">
        <v>10</v>
      </c>
      <c r="E4" s="36" t="s">
        <v>18</v>
      </c>
      <c r="F4" s="36"/>
      <c r="G4" s="35"/>
      <c r="H4" s="37"/>
      <c r="I4" s="37"/>
      <c r="J4" s="38"/>
      <c r="K4" s="37" t="s">
        <v>19</v>
      </c>
      <c r="L4" s="38">
        <v>44470</v>
      </c>
      <c r="M4" s="38">
        <v>44477</v>
      </c>
      <c r="N4" s="37">
        <v>2</v>
      </c>
      <c r="O4" s="38">
        <f t="shared" ref="O4:O11" si="0" xml:space="preserve"> M4-N4</f>
        <v>44475</v>
      </c>
      <c r="P4" s="39" t="s">
        <v>20</v>
      </c>
      <c r="Q4" s="45" t="s">
        <v>66</v>
      </c>
      <c r="R4" s="41" t="s">
        <v>88</v>
      </c>
      <c r="S4" s="40" t="s">
        <v>80</v>
      </c>
    </row>
    <row r="5" spans="1:19" ht="41.4" x14ac:dyDescent="0.25">
      <c r="A5" s="37"/>
      <c r="B5" s="35"/>
      <c r="C5" s="35">
        <v>20</v>
      </c>
      <c r="D5" s="35">
        <v>20</v>
      </c>
      <c r="E5" s="36" t="s">
        <v>18</v>
      </c>
      <c r="F5" s="35"/>
      <c r="G5" s="36" t="s">
        <v>69</v>
      </c>
      <c r="H5" s="37"/>
      <c r="I5" s="37"/>
      <c r="J5" s="38"/>
      <c r="K5" s="37" t="s">
        <v>19</v>
      </c>
      <c r="L5" s="38">
        <v>44470</v>
      </c>
      <c r="M5" s="38">
        <v>44477</v>
      </c>
      <c r="N5" s="37">
        <v>2</v>
      </c>
      <c r="O5" s="38">
        <f t="shared" si="0"/>
        <v>44475</v>
      </c>
      <c r="P5" s="39" t="s">
        <v>27</v>
      </c>
      <c r="Q5" s="45" t="s">
        <v>66</v>
      </c>
      <c r="R5" s="41" t="s">
        <v>88</v>
      </c>
      <c r="S5" s="34" t="s">
        <v>73</v>
      </c>
    </row>
    <row r="6" spans="1:19" ht="14.4" x14ac:dyDescent="0.3">
      <c r="A6" s="7"/>
      <c r="B6" s="32"/>
      <c r="C6" s="32">
        <v>30</v>
      </c>
      <c r="D6" s="32">
        <v>30</v>
      </c>
      <c r="E6" s="33" t="s">
        <v>18</v>
      </c>
      <c r="F6" s="33"/>
      <c r="G6" s="32"/>
      <c r="J6" s="8"/>
      <c r="K6" s="7" t="s">
        <v>19</v>
      </c>
      <c r="L6" s="8">
        <v>44470</v>
      </c>
      <c r="M6" s="8">
        <v>44480</v>
      </c>
      <c r="N6" s="7">
        <v>2</v>
      </c>
      <c r="O6" s="8">
        <f t="shared" si="0"/>
        <v>44478</v>
      </c>
      <c r="P6" s="29" t="s">
        <v>66</v>
      </c>
      <c r="Q6" s="29" t="s">
        <v>66</v>
      </c>
      <c r="R6" s="46" t="s">
        <v>88</v>
      </c>
      <c r="S6" s="34" t="s">
        <v>77</v>
      </c>
    </row>
    <row r="7" spans="1:19" x14ac:dyDescent="0.25">
      <c r="A7" s="7"/>
      <c r="G7" s="7"/>
      <c r="N7" s="7"/>
      <c r="O7" s="8"/>
      <c r="Q7" s="26"/>
      <c r="S7" s="25"/>
    </row>
    <row r="8" spans="1:19" x14ac:dyDescent="0.25">
      <c r="A8" s="11">
        <v>2</v>
      </c>
      <c r="B8" s="12" t="s">
        <v>70</v>
      </c>
      <c r="C8" s="3"/>
      <c r="D8" s="3"/>
      <c r="G8" s="7"/>
      <c r="N8" s="7"/>
      <c r="O8" s="8"/>
      <c r="Q8" s="26"/>
      <c r="S8" s="25"/>
    </row>
    <row r="9" spans="1:19" ht="41.4" x14ac:dyDescent="0.25">
      <c r="A9" s="7"/>
      <c r="B9" s="35">
        <v>4500013683</v>
      </c>
      <c r="C9" s="35">
        <v>10</v>
      </c>
      <c r="D9" s="35">
        <v>100</v>
      </c>
      <c r="E9" s="36" t="s">
        <v>21</v>
      </c>
      <c r="F9" s="36" t="s">
        <v>22</v>
      </c>
      <c r="G9" s="35" t="s">
        <v>71</v>
      </c>
      <c r="H9" s="37"/>
      <c r="I9" s="37"/>
      <c r="J9" s="38">
        <v>44463</v>
      </c>
      <c r="K9" s="37" t="s">
        <v>19</v>
      </c>
      <c r="L9" s="38">
        <v>44452</v>
      </c>
      <c r="M9" s="38">
        <v>44473</v>
      </c>
      <c r="N9" s="37">
        <v>10</v>
      </c>
      <c r="O9" s="38">
        <f t="shared" si="0"/>
        <v>44463</v>
      </c>
      <c r="P9" s="39" t="s">
        <v>27</v>
      </c>
      <c r="Q9" s="45" t="s">
        <v>66</v>
      </c>
      <c r="R9" s="41" t="s">
        <v>88</v>
      </c>
      <c r="S9" s="34" t="s">
        <v>73</v>
      </c>
    </row>
    <row r="10" spans="1:19" ht="14.4" x14ac:dyDescent="0.3">
      <c r="B10" s="32"/>
      <c r="C10" s="32">
        <v>10</v>
      </c>
      <c r="D10" s="32">
        <v>100</v>
      </c>
      <c r="E10" s="33" t="s">
        <v>21</v>
      </c>
      <c r="F10" s="32" t="s">
        <v>23</v>
      </c>
      <c r="G10" s="32" t="s">
        <v>71</v>
      </c>
      <c r="J10" s="8">
        <v>44468</v>
      </c>
      <c r="K10" s="7" t="s">
        <v>19</v>
      </c>
      <c r="L10" s="8">
        <v>44452</v>
      </c>
      <c r="M10" s="8">
        <v>44473</v>
      </c>
      <c r="N10" s="7">
        <v>5</v>
      </c>
      <c r="O10" s="8">
        <f t="shared" si="0"/>
        <v>44468</v>
      </c>
      <c r="P10" s="29" t="s">
        <v>27</v>
      </c>
      <c r="Q10" s="45" t="s">
        <v>66</v>
      </c>
      <c r="R10" s="41" t="s">
        <v>88</v>
      </c>
      <c r="S10" s="27"/>
    </row>
    <row r="11" spans="1:19" ht="14.4" x14ac:dyDescent="0.3">
      <c r="B11" s="32"/>
      <c r="C11" s="32">
        <v>20</v>
      </c>
      <c r="D11" s="32">
        <v>200</v>
      </c>
      <c r="E11" s="33" t="s">
        <v>24</v>
      </c>
      <c r="F11" s="33" t="s">
        <v>23</v>
      </c>
      <c r="G11" s="32" t="s">
        <v>71</v>
      </c>
      <c r="J11" s="8">
        <v>44473</v>
      </c>
      <c r="K11" s="7" t="s">
        <v>19</v>
      </c>
      <c r="L11" s="8">
        <v>44452</v>
      </c>
      <c r="M11" s="8">
        <v>44473</v>
      </c>
      <c r="N11" s="7">
        <v>0</v>
      </c>
      <c r="O11" s="8">
        <f t="shared" si="0"/>
        <v>44473</v>
      </c>
      <c r="P11" s="29" t="s">
        <v>27</v>
      </c>
      <c r="Q11" s="45" t="s">
        <v>66</v>
      </c>
      <c r="R11" s="41" t="s">
        <v>88</v>
      </c>
      <c r="S11" s="27"/>
    </row>
    <row r="12" spans="1:19" ht="14.4" x14ac:dyDescent="0.3">
      <c r="B12" s="32"/>
      <c r="C12" s="32">
        <v>30</v>
      </c>
      <c r="D12" s="32">
        <v>300</v>
      </c>
      <c r="E12" s="33" t="s">
        <v>21</v>
      </c>
      <c r="F12" s="33" t="s">
        <v>22</v>
      </c>
      <c r="G12" s="32"/>
      <c r="J12" s="8">
        <v>44463</v>
      </c>
      <c r="K12" s="7" t="s">
        <v>19</v>
      </c>
      <c r="L12" s="8">
        <v>44452</v>
      </c>
      <c r="M12" s="8">
        <v>44473</v>
      </c>
      <c r="N12" s="7">
        <v>10</v>
      </c>
      <c r="O12" s="8">
        <f t="shared" ref="O12:O14" si="1" xml:space="preserve"> M12-N12</f>
        <v>44463</v>
      </c>
      <c r="P12" s="29" t="s">
        <v>27</v>
      </c>
      <c r="Q12" s="45" t="s">
        <v>66</v>
      </c>
      <c r="R12" s="41" t="s">
        <v>88</v>
      </c>
      <c r="S12" s="27"/>
    </row>
    <row r="13" spans="1:19" ht="14.4" x14ac:dyDescent="0.3">
      <c r="B13" s="32"/>
      <c r="C13" s="32">
        <v>30</v>
      </c>
      <c r="D13" s="32">
        <v>300</v>
      </c>
      <c r="E13" s="33" t="s">
        <v>21</v>
      </c>
      <c r="F13" s="32" t="s">
        <v>23</v>
      </c>
      <c r="G13" s="32"/>
      <c r="J13" s="8">
        <v>44468</v>
      </c>
      <c r="K13" s="7" t="s">
        <v>19</v>
      </c>
      <c r="L13" s="8">
        <v>44452</v>
      </c>
      <c r="M13" s="8">
        <v>44473</v>
      </c>
      <c r="N13" s="7">
        <v>5</v>
      </c>
      <c r="O13" s="8">
        <f t="shared" si="1"/>
        <v>44468</v>
      </c>
      <c r="P13" s="29" t="s">
        <v>27</v>
      </c>
      <c r="Q13" s="45" t="s">
        <v>66</v>
      </c>
      <c r="R13" s="41" t="s">
        <v>88</v>
      </c>
      <c r="S13" s="27"/>
    </row>
    <row r="14" spans="1:19" ht="14.4" x14ac:dyDescent="0.3">
      <c r="B14" s="32"/>
      <c r="C14" s="32">
        <v>40</v>
      </c>
      <c r="D14" s="32">
        <v>400</v>
      </c>
      <c r="E14" s="33" t="s">
        <v>24</v>
      </c>
      <c r="F14" s="33" t="s">
        <v>23</v>
      </c>
      <c r="G14" s="32"/>
      <c r="J14" s="8">
        <v>44473</v>
      </c>
      <c r="K14" s="7" t="s">
        <v>19</v>
      </c>
      <c r="L14" s="8">
        <v>44452</v>
      </c>
      <c r="M14" s="8">
        <v>44473</v>
      </c>
      <c r="N14" s="7">
        <v>0</v>
      </c>
      <c r="O14" s="8">
        <f t="shared" si="1"/>
        <v>44473</v>
      </c>
      <c r="P14" s="29" t="s">
        <v>27</v>
      </c>
      <c r="Q14" s="45" t="s">
        <v>66</v>
      </c>
      <c r="R14" s="41" t="s">
        <v>88</v>
      </c>
      <c r="S14" s="27"/>
    </row>
    <row r="15" spans="1:19" ht="30.6" x14ac:dyDescent="0.25">
      <c r="A15" s="41"/>
      <c r="B15" s="35"/>
      <c r="C15" s="35">
        <v>50</v>
      </c>
      <c r="D15" s="35">
        <v>500</v>
      </c>
      <c r="E15" s="36" t="s">
        <v>21</v>
      </c>
      <c r="F15" s="36" t="s">
        <v>22</v>
      </c>
      <c r="G15" s="35"/>
      <c r="H15" s="37">
        <v>499</v>
      </c>
      <c r="I15" s="38">
        <v>44473</v>
      </c>
      <c r="J15" s="38">
        <v>44463</v>
      </c>
      <c r="K15" s="37" t="s">
        <v>19</v>
      </c>
      <c r="L15" s="38">
        <v>44452</v>
      </c>
      <c r="M15" s="38">
        <v>44473</v>
      </c>
      <c r="N15" s="37">
        <v>10</v>
      </c>
      <c r="O15" s="38">
        <f t="shared" ref="O15:O17" si="2" xml:space="preserve"> M15-N15</f>
        <v>44463</v>
      </c>
      <c r="P15" s="39" t="s">
        <v>20</v>
      </c>
      <c r="Q15" s="45" t="s">
        <v>66</v>
      </c>
      <c r="R15" s="41" t="s">
        <v>88</v>
      </c>
      <c r="S15" s="40" t="s">
        <v>74</v>
      </c>
    </row>
    <row r="16" spans="1:19" ht="14.4" x14ac:dyDescent="0.3">
      <c r="B16" s="32"/>
      <c r="C16" s="32">
        <v>50</v>
      </c>
      <c r="D16" s="32">
        <v>500</v>
      </c>
      <c r="E16" s="33" t="s">
        <v>21</v>
      </c>
      <c r="F16" s="32" t="s">
        <v>23</v>
      </c>
      <c r="G16" s="32"/>
      <c r="H16" s="7">
        <v>499</v>
      </c>
      <c r="I16" s="38">
        <v>44473</v>
      </c>
      <c r="J16" s="8">
        <v>44468</v>
      </c>
      <c r="K16" s="7" t="s">
        <v>19</v>
      </c>
      <c r="L16" s="8">
        <v>44452</v>
      </c>
      <c r="M16" s="8">
        <v>44473</v>
      </c>
      <c r="N16" s="7">
        <v>5</v>
      </c>
      <c r="O16" s="8">
        <f t="shared" si="2"/>
        <v>44468</v>
      </c>
      <c r="P16" s="29" t="s">
        <v>20</v>
      </c>
      <c r="Q16" s="45" t="s">
        <v>66</v>
      </c>
      <c r="R16" s="41" t="s">
        <v>88</v>
      </c>
      <c r="S16" s="27"/>
    </row>
    <row r="17" spans="1:20" ht="14.4" x14ac:dyDescent="0.3">
      <c r="B17" s="32"/>
      <c r="C17" s="32">
        <v>60</v>
      </c>
      <c r="D17" s="32">
        <v>600</v>
      </c>
      <c r="E17" s="33" t="s">
        <v>24</v>
      </c>
      <c r="F17" s="33" t="s">
        <v>23</v>
      </c>
      <c r="G17" s="32"/>
      <c r="H17" s="7">
        <v>590</v>
      </c>
      <c r="I17" s="38">
        <v>44473</v>
      </c>
      <c r="J17" s="8">
        <v>44473</v>
      </c>
      <c r="K17" s="7" t="s">
        <v>19</v>
      </c>
      <c r="L17" s="8">
        <v>44452</v>
      </c>
      <c r="M17" s="8">
        <v>44473</v>
      </c>
      <c r="N17" s="7">
        <v>0</v>
      </c>
      <c r="O17" s="8">
        <f t="shared" si="2"/>
        <v>44473</v>
      </c>
      <c r="P17" s="29" t="s">
        <v>20</v>
      </c>
      <c r="Q17" s="45" t="s">
        <v>66</v>
      </c>
      <c r="R17" s="41" t="s">
        <v>88</v>
      </c>
      <c r="S17" s="27"/>
    </row>
    <row r="18" spans="1:20" ht="41.4" x14ac:dyDescent="0.25">
      <c r="A18" s="41"/>
      <c r="B18" s="35"/>
      <c r="C18" s="35">
        <v>70</v>
      </c>
      <c r="D18" s="35">
        <v>700</v>
      </c>
      <c r="E18" s="36" t="s">
        <v>21</v>
      </c>
      <c r="F18" s="36" t="s">
        <v>22</v>
      </c>
      <c r="G18" s="35"/>
      <c r="H18" s="37">
        <v>700</v>
      </c>
      <c r="I18" s="38">
        <v>44469</v>
      </c>
      <c r="J18" s="38">
        <v>44462</v>
      </c>
      <c r="K18" s="37" t="s">
        <v>19</v>
      </c>
      <c r="L18" s="38">
        <v>44452</v>
      </c>
      <c r="M18" s="38">
        <v>44473</v>
      </c>
      <c r="N18" s="37">
        <v>10</v>
      </c>
      <c r="O18" s="38">
        <f t="shared" ref="O18:O23" si="3" xml:space="preserve"> M18-N18</f>
        <v>44463</v>
      </c>
      <c r="P18" s="39" t="s">
        <v>28</v>
      </c>
      <c r="Q18" s="45" t="s">
        <v>66</v>
      </c>
      <c r="R18" s="41" t="s">
        <v>88</v>
      </c>
      <c r="S18" s="34" t="s">
        <v>72</v>
      </c>
    </row>
    <row r="19" spans="1:20" ht="14.4" x14ac:dyDescent="0.3">
      <c r="B19" s="32"/>
      <c r="C19" s="32">
        <v>70</v>
      </c>
      <c r="D19" s="32">
        <v>700</v>
      </c>
      <c r="E19" s="33" t="s">
        <v>21</v>
      </c>
      <c r="F19" s="32" t="s">
        <v>23</v>
      </c>
      <c r="G19" s="32"/>
      <c r="H19" s="7">
        <v>700</v>
      </c>
      <c r="I19" s="8">
        <v>44470</v>
      </c>
      <c r="J19" s="8">
        <v>44467</v>
      </c>
      <c r="K19" s="7" t="s">
        <v>19</v>
      </c>
      <c r="L19" s="8">
        <v>44452</v>
      </c>
      <c r="M19" s="8">
        <v>44473</v>
      </c>
      <c r="N19" s="7">
        <v>5</v>
      </c>
      <c r="O19" s="8">
        <f t="shared" si="3"/>
        <v>44468</v>
      </c>
      <c r="P19" s="29" t="s">
        <v>28</v>
      </c>
      <c r="Q19" s="45" t="s">
        <v>66</v>
      </c>
      <c r="R19" s="41" t="s">
        <v>88</v>
      </c>
      <c r="S19" s="27"/>
    </row>
    <row r="20" spans="1:20" ht="14.4" x14ac:dyDescent="0.3">
      <c r="B20" s="32"/>
      <c r="C20" s="32">
        <v>80</v>
      </c>
      <c r="D20" s="32">
        <v>800</v>
      </c>
      <c r="E20" s="33" t="s">
        <v>24</v>
      </c>
      <c r="F20" s="33" t="s">
        <v>23</v>
      </c>
      <c r="G20" s="32"/>
      <c r="H20" s="7">
        <v>800</v>
      </c>
      <c r="I20" s="8">
        <v>44472</v>
      </c>
      <c r="J20" s="8">
        <v>44470</v>
      </c>
      <c r="K20" s="7" t="s">
        <v>19</v>
      </c>
      <c r="L20" s="8">
        <v>44452</v>
      </c>
      <c r="M20" s="8">
        <v>44473</v>
      </c>
      <c r="N20" s="7">
        <v>0</v>
      </c>
      <c r="O20" s="8">
        <f t="shared" si="3"/>
        <v>44473</v>
      </c>
      <c r="P20" s="29" t="s">
        <v>28</v>
      </c>
      <c r="Q20" s="45" t="s">
        <v>66</v>
      </c>
      <c r="R20" s="41" t="s">
        <v>88</v>
      </c>
      <c r="S20" s="27"/>
    </row>
    <row r="21" spans="1:20" ht="31.2" x14ac:dyDescent="0.25">
      <c r="A21" s="41"/>
      <c r="B21" s="35"/>
      <c r="C21" s="35">
        <v>90</v>
      </c>
      <c r="D21" s="35">
        <v>100</v>
      </c>
      <c r="E21" s="36" t="s">
        <v>21</v>
      </c>
      <c r="F21" s="36" t="s">
        <v>22</v>
      </c>
      <c r="G21" s="35"/>
      <c r="H21" s="37">
        <v>111</v>
      </c>
      <c r="I21" s="38">
        <v>44473</v>
      </c>
      <c r="J21" s="38">
        <v>44463</v>
      </c>
      <c r="K21" s="37" t="s">
        <v>19</v>
      </c>
      <c r="L21" s="38">
        <v>44452</v>
      </c>
      <c r="M21" s="38">
        <v>44473</v>
      </c>
      <c r="N21" s="37">
        <v>10</v>
      </c>
      <c r="O21" s="38">
        <f t="shared" si="3"/>
        <v>44463</v>
      </c>
      <c r="P21" s="39" t="s">
        <v>67</v>
      </c>
      <c r="Q21" s="45" t="s">
        <v>66</v>
      </c>
      <c r="R21" s="41" t="s">
        <v>88</v>
      </c>
      <c r="S21" s="34" t="s">
        <v>75</v>
      </c>
    </row>
    <row r="22" spans="1:20" ht="14.4" x14ac:dyDescent="0.3">
      <c r="B22" s="32"/>
      <c r="C22" s="32">
        <v>90</v>
      </c>
      <c r="D22" s="32">
        <v>100</v>
      </c>
      <c r="E22" s="33" t="s">
        <v>21</v>
      </c>
      <c r="F22" s="32" t="s">
        <v>23</v>
      </c>
      <c r="G22" s="32"/>
      <c r="H22" s="7">
        <v>120</v>
      </c>
      <c r="I22" s="8">
        <v>44473</v>
      </c>
      <c r="J22" s="8">
        <v>44468</v>
      </c>
      <c r="K22" s="7" t="s">
        <v>19</v>
      </c>
      <c r="L22" s="8">
        <v>44452</v>
      </c>
      <c r="M22" s="8">
        <v>44473</v>
      </c>
      <c r="N22" s="7">
        <v>5</v>
      </c>
      <c r="O22" s="8">
        <f t="shared" si="3"/>
        <v>44468</v>
      </c>
      <c r="P22" s="29" t="s">
        <v>67</v>
      </c>
      <c r="Q22" s="45" t="s">
        <v>66</v>
      </c>
      <c r="R22" s="41" t="s">
        <v>88</v>
      </c>
      <c r="S22" s="27"/>
    </row>
    <row r="23" spans="1:20" ht="14.4" x14ac:dyDescent="0.3">
      <c r="B23" s="32"/>
      <c r="C23" s="32">
        <v>100</v>
      </c>
      <c r="D23" s="32">
        <v>200</v>
      </c>
      <c r="E23" s="33" t="s">
        <v>24</v>
      </c>
      <c r="F23" s="33" t="s">
        <v>23</v>
      </c>
      <c r="G23" s="32"/>
      <c r="H23" s="7">
        <v>120</v>
      </c>
      <c r="I23" s="8">
        <v>44473</v>
      </c>
      <c r="J23" s="8">
        <v>44473</v>
      </c>
      <c r="K23" s="7" t="s">
        <v>19</v>
      </c>
      <c r="L23" s="8">
        <v>44452</v>
      </c>
      <c r="M23" s="8">
        <v>44473</v>
      </c>
      <c r="N23" s="7">
        <v>0</v>
      </c>
      <c r="O23" s="8">
        <f t="shared" si="3"/>
        <v>44473</v>
      </c>
      <c r="P23" s="29" t="s">
        <v>67</v>
      </c>
      <c r="Q23" s="45" t="s">
        <v>66</v>
      </c>
      <c r="R23" s="41" t="s">
        <v>88</v>
      </c>
      <c r="S23" s="27"/>
    </row>
    <row r="24" spans="1:20" ht="41.4" x14ac:dyDescent="0.25">
      <c r="A24" s="41"/>
      <c r="B24" s="35"/>
      <c r="C24" s="35">
        <v>110</v>
      </c>
      <c r="D24" s="35">
        <v>100</v>
      </c>
      <c r="E24" s="36" t="s">
        <v>21</v>
      </c>
      <c r="F24" s="36" t="s">
        <v>22</v>
      </c>
      <c r="G24" s="35"/>
      <c r="H24" s="37"/>
      <c r="I24" s="38">
        <v>44473</v>
      </c>
      <c r="J24" s="38">
        <v>44464</v>
      </c>
      <c r="K24" s="37" t="s">
        <v>19</v>
      </c>
      <c r="L24" s="38">
        <v>44452</v>
      </c>
      <c r="M24" s="38">
        <v>44473</v>
      </c>
      <c r="N24" s="37">
        <v>10</v>
      </c>
      <c r="O24" s="38">
        <f t="shared" ref="O24:O26" si="4" xml:space="preserve"> M24-N24</f>
        <v>44463</v>
      </c>
      <c r="P24" s="39" t="s">
        <v>78</v>
      </c>
      <c r="Q24" s="45" t="s">
        <v>66</v>
      </c>
      <c r="R24" s="41" t="s">
        <v>88</v>
      </c>
      <c r="S24" s="34" t="s">
        <v>79</v>
      </c>
    </row>
    <row r="25" spans="1:20" ht="14.4" x14ac:dyDescent="0.25">
      <c r="A25" s="41"/>
      <c r="B25" s="35"/>
      <c r="C25" s="32">
        <v>110</v>
      </c>
      <c r="D25" s="32">
        <v>100</v>
      </c>
      <c r="E25" s="33" t="s">
        <v>21</v>
      </c>
      <c r="F25" s="32" t="s">
        <v>23</v>
      </c>
      <c r="G25" s="32"/>
      <c r="I25" s="8">
        <v>44473</v>
      </c>
      <c r="J25" s="8">
        <v>44469</v>
      </c>
      <c r="K25" s="7" t="s">
        <v>19</v>
      </c>
      <c r="L25" s="8">
        <v>44452</v>
      </c>
      <c r="M25" s="8">
        <v>44473</v>
      </c>
      <c r="N25" s="7">
        <v>5</v>
      </c>
      <c r="O25" s="8">
        <f t="shared" si="4"/>
        <v>44468</v>
      </c>
      <c r="P25" s="39" t="s">
        <v>78</v>
      </c>
      <c r="Q25" s="45" t="s">
        <v>66</v>
      </c>
      <c r="R25" s="41" t="s">
        <v>88</v>
      </c>
      <c r="S25" s="27"/>
    </row>
    <row r="26" spans="1:20" ht="14.4" x14ac:dyDescent="0.25">
      <c r="A26" s="41"/>
      <c r="B26" s="35"/>
      <c r="C26" s="32">
        <v>120</v>
      </c>
      <c r="D26" s="32">
        <v>200</v>
      </c>
      <c r="E26" s="33" t="s">
        <v>24</v>
      </c>
      <c r="F26" s="33" t="s">
        <v>23</v>
      </c>
      <c r="G26" s="32"/>
      <c r="I26" s="8">
        <v>44473</v>
      </c>
      <c r="J26" s="8">
        <v>44474</v>
      </c>
      <c r="K26" s="7" t="s">
        <v>19</v>
      </c>
      <c r="L26" s="8">
        <v>44452</v>
      </c>
      <c r="M26" s="8">
        <v>44473</v>
      </c>
      <c r="N26" s="7">
        <v>0</v>
      </c>
      <c r="O26" s="8">
        <f t="shared" si="4"/>
        <v>44473</v>
      </c>
      <c r="P26" s="39" t="s">
        <v>78</v>
      </c>
      <c r="Q26" s="45" t="s">
        <v>66</v>
      </c>
      <c r="R26" s="41" t="s">
        <v>88</v>
      </c>
      <c r="S26" s="27"/>
    </row>
    <row r="27" spans="1:20" ht="14.4" x14ac:dyDescent="0.3">
      <c r="A27" s="41"/>
      <c r="B27" s="35"/>
      <c r="C27" s="35">
        <v>130</v>
      </c>
      <c r="D27" s="35">
        <v>100</v>
      </c>
      <c r="E27" s="36" t="s">
        <v>21</v>
      </c>
      <c r="F27" s="36" t="s">
        <v>22</v>
      </c>
      <c r="G27" s="35"/>
      <c r="H27" s="37"/>
      <c r="I27" s="38">
        <v>44473</v>
      </c>
      <c r="J27" s="38">
        <v>44464</v>
      </c>
      <c r="K27" s="37" t="s">
        <v>19</v>
      </c>
      <c r="L27" s="38">
        <v>44452</v>
      </c>
      <c r="M27" s="38">
        <v>44473</v>
      </c>
      <c r="N27" s="37">
        <v>10</v>
      </c>
      <c r="O27" s="38">
        <f t="shared" ref="O27:O29" si="5" xml:space="preserve"> M27-N27</f>
        <v>44463</v>
      </c>
      <c r="P27" s="29" t="s">
        <v>66</v>
      </c>
      <c r="Q27" s="45" t="s">
        <v>66</v>
      </c>
      <c r="R27" s="41" t="s">
        <v>88</v>
      </c>
      <c r="S27" s="34" t="s">
        <v>77</v>
      </c>
    </row>
    <row r="28" spans="1:20" ht="14.4" x14ac:dyDescent="0.3">
      <c r="A28" s="41"/>
      <c r="B28" s="35"/>
      <c r="C28" s="32">
        <v>130</v>
      </c>
      <c r="D28" s="32">
        <v>120</v>
      </c>
      <c r="E28" s="33" t="s">
        <v>21</v>
      </c>
      <c r="F28" s="32" t="s">
        <v>23</v>
      </c>
      <c r="G28" s="32"/>
      <c r="I28" s="8">
        <v>44473</v>
      </c>
      <c r="J28" s="8">
        <v>44469</v>
      </c>
      <c r="K28" s="7" t="s">
        <v>19</v>
      </c>
      <c r="L28" s="8">
        <v>44452</v>
      </c>
      <c r="M28" s="8">
        <v>44473</v>
      </c>
      <c r="N28" s="7">
        <v>5</v>
      </c>
      <c r="O28" s="8">
        <f t="shared" si="5"/>
        <v>44468</v>
      </c>
      <c r="P28" s="29" t="s">
        <v>66</v>
      </c>
      <c r="Q28" s="45" t="s">
        <v>66</v>
      </c>
      <c r="R28" s="41" t="s">
        <v>88</v>
      </c>
      <c r="S28" s="27"/>
    </row>
    <row r="29" spans="1:20" ht="14.4" x14ac:dyDescent="0.3">
      <c r="A29" s="41"/>
      <c r="B29" s="35"/>
      <c r="C29" s="32">
        <v>140</v>
      </c>
      <c r="D29" s="32">
        <v>130</v>
      </c>
      <c r="E29" s="33" t="s">
        <v>24</v>
      </c>
      <c r="F29" s="33" t="s">
        <v>23</v>
      </c>
      <c r="G29" s="32"/>
      <c r="I29" s="8">
        <v>44473</v>
      </c>
      <c r="J29" s="8">
        <v>44474</v>
      </c>
      <c r="K29" s="7" t="s">
        <v>19</v>
      </c>
      <c r="L29" s="8">
        <v>44452</v>
      </c>
      <c r="M29" s="8">
        <v>44473</v>
      </c>
      <c r="N29" s="7">
        <v>0</v>
      </c>
      <c r="O29" s="8">
        <f t="shared" si="5"/>
        <v>44473</v>
      </c>
      <c r="P29" s="29" t="s">
        <v>66</v>
      </c>
      <c r="Q29" s="45" t="s">
        <v>66</v>
      </c>
      <c r="R29" s="41" t="s">
        <v>88</v>
      </c>
      <c r="S29" s="27"/>
    </row>
    <row r="30" spans="1:20" x14ac:dyDescent="0.25">
      <c r="C30" s="7"/>
      <c r="D30" s="7"/>
      <c r="E30" s="9"/>
      <c r="F30" s="7"/>
      <c r="I30" s="8"/>
      <c r="K30" s="7"/>
      <c r="L30" s="8"/>
      <c r="M30" s="8"/>
      <c r="N30" s="7"/>
      <c r="O30" s="8"/>
      <c r="P30" s="7"/>
      <c r="Q30" s="26"/>
      <c r="S30" s="25"/>
    </row>
    <row r="31" spans="1:20" x14ac:dyDescent="0.25">
      <c r="A31" s="11">
        <v>3</v>
      </c>
      <c r="B31" s="12" t="s">
        <v>81</v>
      </c>
      <c r="C31" s="7"/>
      <c r="D31" s="7"/>
      <c r="E31" s="9"/>
      <c r="F31" s="7"/>
      <c r="I31" s="8"/>
      <c r="K31" s="7"/>
      <c r="L31" s="8"/>
      <c r="M31" s="8"/>
      <c r="N31" s="7"/>
      <c r="O31" s="8"/>
      <c r="P31" s="7"/>
      <c r="Q31" s="26"/>
      <c r="S31" s="25"/>
    </row>
    <row r="32" spans="1:20" ht="41.4" x14ac:dyDescent="0.25">
      <c r="B32" s="35">
        <v>4500013684</v>
      </c>
      <c r="C32" s="35">
        <v>10</v>
      </c>
      <c r="D32" s="35">
        <v>100</v>
      </c>
      <c r="E32" s="36" t="s">
        <v>25</v>
      </c>
      <c r="F32" s="36" t="s">
        <v>22</v>
      </c>
      <c r="G32" s="35" t="s">
        <v>84</v>
      </c>
      <c r="H32" s="37"/>
      <c r="I32" s="37"/>
      <c r="J32" s="38">
        <v>44463</v>
      </c>
      <c r="K32" s="37" t="s">
        <v>19</v>
      </c>
      <c r="L32" s="38">
        <v>44475</v>
      </c>
      <c r="M32" s="38">
        <v>44473</v>
      </c>
      <c r="N32" s="37">
        <v>10</v>
      </c>
      <c r="O32" s="38">
        <f t="shared" ref="O32:O52" si="6" xml:space="preserve"> M32-N32</f>
        <v>44463</v>
      </c>
      <c r="P32" s="39" t="s">
        <v>27</v>
      </c>
      <c r="Q32" s="45" t="s">
        <v>67</v>
      </c>
      <c r="R32" s="41" t="s">
        <v>86</v>
      </c>
      <c r="S32" s="34" t="s">
        <v>73</v>
      </c>
      <c r="T32" s="41" t="s">
        <v>86</v>
      </c>
    </row>
    <row r="33" spans="2:19" ht="14.4" x14ac:dyDescent="0.3">
      <c r="B33" s="32"/>
      <c r="C33" s="32">
        <v>10</v>
      </c>
      <c r="D33" s="32">
        <v>100</v>
      </c>
      <c r="E33" s="33" t="s">
        <v>25</v>
      </c>
      <c r="F33" s="32" t="s">
        <v>23</v>
      </c>
      <c r="G33" s="32" t="s">
        <v>84</v>
      </c>
      <c r="J33" s="8">
        <v>44468</v>
      </c>
      <c r="K33" s="7" t="s">
        <v>19</v>
      </c>
      <c r="L33" s="38">
        <v>44475</v>
      </c>
      <c r="M33" s="8">
        <v>44473</v>
      </c>
      <c r="N33" s="7">
        <v>5</v>
      </c>
      <c r="O33" s="8">
        <f t="shared" si="6"/>
        <v>44468</v>
      </c>
      <c r="P33" s="29" t="s">
        <v>27</v>
      </c>
      <c r="Q33" s="45" t="s">
        <v>67</v>
      </c>
      <c r="R33" s="41" t="s">
        <v>86</v>
      </c>
      <c r="S33" s="27"/>
    </row>
    <row r="34" spans="2:19" ht="14.4" x14ac:dyDescent="0.3">
      <c r="B34" s="32"/>
      <c r="C34" s="32">
        <v>20</v>
      </c>
      <c r="D34" s="32">
        <v>200</v>
      </c>
      <c r="E34" s="33" t="s">
        <v>26</v>
      </c>
      <c r="F34" s="33" t="s">
        <v>23</v>
      </c>
      <c r="G34" s="32" t="s">
        <v>84</v>
      </c>
      <c r="J34" s="8">
        <v>44468</v>
      </c>
      <c r="K34" s="7" t="s">
        <v>19</v>
      </c>
      <c r="L34" s="38">
        <v>44475</v>
      </c>
      <c r="M34" s="8">
        <v>44473</v>
      </c>
      <c r="N34" s="7">
        <v>5</v>
      </c>
      <c r="O34" s="8">
        <f t="shared" si="6"/>
        <v>44468</v>
      </c>
      <c r="P34" s="29" t="s">
        <v>27</v>
      </c>
      <c r="Q34" s="45" t="s">
        <v>67</v>
      </c>
      <c r="R34" s="41" t="s">
        <v>86</v>
      </c>
      <c r="S34" s="27"/>
    </row>
    <row r="35" spans="2:19" ht="14.4" x14ac:dyDescent="0.3">
      <c r="B35" s="32"/>
      <c r="C35" s="32">
        <v>30</v>
      </c>
      <c r="D35" s="32">
        <v>300</v>
      </c>
      <c r="E35" s="36" t="s">
        <v>25</v>
      </c>
      <c r="F35" s="33" t="s">
        <v>22</v>
      </c>
      <c r="G35" s="32"/>
      <c r="J35" s="38">
        <v>44463</v>
      </c>
      <c r="K35" s="7" t="s">
        <v>19</v>
      </c>
      <c r="L35" s="38">
        <v>44475</v>
      </c>
      <c r="M35" s="8">
        <v>44473</v>
      </c>
      <c r="N35" s="7">
        <v>10</v>
      </c>
      <c r="O35" s="8">
        <f t="shared" si="6"/>
        <v>44463</v>
      </c>
      <c r="P35" s="29" t="s">
        <v>27</v>
      </c>
      <c r="Q35" s="45" t="s">
        <v>67</v>
      </c>
      <c r="R35" s="41" t="s">
        <v>86</v>
      </c>
      <c r="S35" s="27"/>
    </row>
    <row r="36" spans="2:19" ht="14.4" x14ac:dyDescent="0.3">
      <c r="B36" s="32"/>
      <c r="C36" s="32">
        <v>30</v>
      </c>
      <c r="D36" s="32">
        <v>300</v>
      </c>
      <c r="E36" s="33" t="s">
        <v>25</v>
      </c>
      <c r="F36" s="32" t="s">
        <v>23</v>
      </c>
      <c r="G36" s="32"/>
      <c r="J36" s="8">
        <v>44468</v>
      </c>
      <c r="K36" s="7" t="s">
        <v>19</v>
      </c>
      <c r="L36" s="38">
        <v>44475</v>
      </c>
      <c r="M36" s="8">
        <v>44473</v>
      </c>
      <c r="N36" s="7">
        <v>5</v>
      </c>
      <c r="O36" s="8">
        <f t="shared" si="6"/>
        <v>44468</v>
      </c>
      <c r="P36" s="29" t="s">
        <v>27</v>
      </c>
      <c r="Q36" s="45" t="s">
        <v>67</v>
      </c>
      <c r="R36" s="41" t="s">
        <v>86</v>
      </c>
      <c r="S36" s="27"/>
    </row>
    <row r="37" spans="2:19" ht="14.4" x14ac:dyDescent="0.3">
      <c r="B37" s="32"/>
      <c r="C37" s="32">
        <v>40</v>
      </c>
      <c r="D37" s="32">
        <v>400</v>
      </c>
      <c r="E37" s="33" t="s">
        <v>26</v>
      </c>
      <c r="F37" s="33" t="s">
        <v>23</v>
      </c>
      <c r="G37" s="32"/>
      <c r="J37" s="8">
        <v>44468</v>
      </c>
      <c r="K37" s="7" t="s">
        <v>19</v>
      </c>
      <c r="L37" s="38">
        <v>44475</v>
      </c>
      <c r="M37" s="8">
        <v>44473</v>
      </c>
      <c r="N37" s="7">
        <v>5</v>
      </c>
      <c r="O37" s="8">
        <f t="shared" si="6"/>
        <v>44468</v>
      </c>
      <c r="P37" s="29" t="s">
        <v>27</v>
      </c>
      <c r="Q37" s="45" t="s">
        <v>67</v>
      </c>
      <c r="R37" s="41" t="s">
        <v>86</v>
      </c>
      <c r="S37" s="27"/>
    </row>
    <row r="38" spans="2:19" ht="30.6" x14ac:dyDescent="0.25">
      <c r="B38" s="35"/>
      <c r="C38" s="35">
        <v>50</v>
      </c>
      <c r="D38" s="35">
        <v>500</v>
      </c>
      <c r="E38" s="36" t="s">
        <v>25</v>
      </c>
      <c r="F38" s="36" t="s">
        <v>22</v>
      </c>
      <c r="G38" s="35"/>
      <c r="H38" s="37">
        <v>499</v>
      </c>
      <c r="I38" s="38">
        <v>44473</v>
      </c>
      <c r="J38" s="38">
        <v>44463</v>
      </c>
      <c r="K38" s="37" t="s">
        <v>19</v>
      </c>
      <c r="L38" s="38">
        <v>44475</v>
      </c>
      <c r="M38" s="38">
        <v>44473</v>
      </c>
      <c r="N38" s="37">
        <v>10</v>
      </c>
      <c r="O38" s="38">
        <f t="shared" si="6"/>
        <v>44463</v>
      </c>
      <c r="P38" s="39" t="s">
        <v>20</v>
      </c>
      <c r="Q38" s="45" t="s">
        <v>67</v>
      </c>
      <c r="R38" s="41" t="s">
        <v>86</v>
      </c>
      <c r="S38" s="40" t="s">
        <v>74</v>
      </c>
    </row>
    <row r="39" spans="2:19" ht="14.4" x14ac:dyDescent="0.25">
      <c r="B39" s="32"/>
      <c r="C39" s="32">
        <v>50</v>
      </c>
      <c r="D39" s="32">
        <v>500</v>
      </c>
      <c r="E39" s="33" t="s">
        <v>25</v>
      </c>
      <c r="F39" s="32" t="s">
        <v>23</v>
      </c>
      <c r="G39" s="32"/>
      <c r="H39" s="7">
        <v>498</v>
      </c>
      <c r="I39" s="38">
        <v>44473</v>
      </c>
      <c r="J39" s="8">
        <v>44468</v>
      </c>
      <c r="K39" s="7" t="s">
        <v>19</v>
      </c>
      <c r="L39" s="38">
        <v>44475</v>
      </c>
      <c r="M39" s="8">
        <v>44473</v>
      </c>
      <c r="N39" s="7">
        <v>5</v>
      </c>
      <c r="O39" s="8">
        <f t="shared" si="6"/>
        <v>44468</v>
      </c>
      <c r="P39" s="39" t="s">
        <v>20</v>
      </c>
      <c r="Q39" s="45" t="s">
        <v>67</v>
      </c>
      <c r="R39" s="41" t="s">
        <v>86</v>
      </c>
      <c r="S39" s="27"/>
    </row>
    <row r="40" spans="2:19" ht="14.4" x14ac:dyDescent="0.3">
      <c r="B40" s="32"/>
      <c r="C40" s="32">
        <v>60</v>
      </c>
      <c r="D40" s="32">
        <v>600</v>
      </c>
      <c r="E40" s="33" t="s">
        <v>26</v>
      </c>
      <c r="F40" s="33" t="s">
        <v>23</v>
      </c>
      <c r="G40" s="32"/>
      <c r="H40" s="7">
        <v>599</v>
      </c>
      <c r="I40" s="38">
        <v>44473</v>
      </c>
      <c r="J40" s="8">
        <v>44468</v>
      </c>
      <c r="K40" s="7" t="s">
        <v>19</v>
      </c>
      <c r="L40" s="38">
        <v>44475</v>
      </c>
      <c r="M40" s="8">
        <v>44473</v>
      </c>
      <c r="N40" s="7">
        <v>5</v>
      </c>
      <c r="O40" s="8">
        <f t="shared" si="6"/>
        <v>44468</v>
      </c>
      <c r="P40" s="29" t="s">
        <v>20</v>
      </c>
      <c r="Q40" s="45" t="s">
        <v>67</v>
      </c>
      <c r="R40" s="41" t="s">
        <v>86</v>
      </c>
      <c r="S40" s="27"/>
    </row>
    <row r="41" spans="2:19" ht="41.4" x14ac:dyDescent="0.25">
      <c r="B41" s="35"/>
      <c r="C41" s="35">
        <v>70</v>
      </c>
      <c r="D41" s="35">
        <v>700</v>
      </c>
      <c r="E41" s="36" t="s">
        <v>25</v>
      </c>
      <c r="F41" s="36" t="s">
        <v>22</v>
      </c>
      <c r="G41" s="35"/>
      <c r="H41" s="37">
        <v>700</v>
      </c>
      <c r="I41" s="38">
        <v>44473</v>
      </c>
      <c r="J41" s="38">
        <v>44462</v>
      </c>
      <c r="K41" s="37" t="s">
        <v>19</v>
      </c>
      <c r="L41" s="38">
        <v>44475</v>
      </c>
      <c r="M41" s="38">
        <v>44473</v>
      </c>
      <c r="N41" s="37">
        <v>10</v>
      </c>
      <c r="O41" s="38">
        <f t="shared" si="6"/>
        <v>44463</v>
      </c>
      <c r="P41" s="39" t="s">
        <v>28</v>
      </c>
      <c r="Q41" s="45" t="s">
        <v>67</v>
      </c>
      <c r="R41" s="41" t="s">
        <v>86</v>
      </c>
      <c r="S41" s="34" t="s">
        <v>72</v>
      </c>
    </row>
    <row r="42" spans="2:19" ht="14.4" x14ac:dyDescent="0.3">
      <c r="B42" s="32"/>
      <c r="C42" s="32">
        <v>70</v>
      </c>
      <c r="D42" s="32">
        <v>700</v>
      </c>
      <c r="E42" s="33" t="s">
        <v>25</v>
      </c>
      <c r="F42" s="32" t="s">
        <v>23</v>
      </c>
      <c r="G42" s="32"/>
      <c r="H42" s="7">
        <v>700</v>
      </c>
      <c r="I42" s="38">
        <v>44473</v>
      </c>
      <c r="J42" s="38">
        <v>44467</v>
      </c>
      <c r="K42" s="7" t="s">
        <v>19</v>
      </c>
      <c r="L42" s="38">
        <v>44475</v>
      </c>
      <c r="M42" s="8">
        <v>44473</v>
      </c>
      <c r="N42" s="7">
        <v>5</v>
      </c>
      <c r="O42" s="8">
        <f t="shared" si="6"/>
        <v>44468</v>
      </c>
      <c r="P42" s="29" t="s">
        <v>28</v>
      </c>
      <c r="Q42" s="45" t="s">
        <v>67</v>
      </c>
      <c r="R42" s="41" t="s">
        <v>86</v>
      </c>
      <c r="S42" s="27"/>
    </row>
    <row r="43" spans="2:19" ht="14.4" x14ac:dyDescent="0.3">
      <c r="B43" s="32"/>
      <c r="C43" s="32">
        <v>80</v>
      </c>
      <c r="D43" s="32">
        <v>800</v>
      </c>
      <c r="E43" s="33" t="s">
        <v>26</v>
      </c>
      <c r="F43" s="33" t="s">
        <v>23</v>
      </c>
      <c r="G43" s="32"/>
      <c r="H43" s="7">
        <v>800</v>
      </c>
      <c r="I43" s="38">
        <v>44473</v>
      </c>
      <c r="J43" s="38">
        <v>44467</v>
      </c>
      <c r="K43" s="7" t="s">
        <v>19</v>
      </c>
      <c r="L43" s="38">
        <v>44475</v>
      </c>
      <c r="M43" s="8">
        <v>44473</v>
      </c>
      <c r="N43" s="7">
        <v>5</v>
      </c>
      <c r="O43" s="8">
        <f t="shared" si="6"/>
        <v>44468</v>
      </c>
      <c r="P43" s="29" t="s">
        <v>28</v>
      </c>
      <c r="Q43" s="45" t="s">
        <v>67</v>
      </c>
      <c r="R43" s="41" t="s">
        <v>86</v>
      </c>
      <c r="S43" s="27"/>
    </row>
    <row r="44" spans="2:19" ht="31.2" x14ac:dyDescent="0.25">
      <c r="B44" s="35"/>
      <c r="C44" s="35">
        <v>90</v>
      </c>
      <c r="D44" s="35">
        <v>100</v>
      </c>
      <c r="E44" s="36" t="s">
        <v>25</v>
      </c>
      <c r="F44" s="36" t="s">
        <v>22</v>
      </c>
      <c r="G44" s="35"/>
      <c r="H44" s="37">
        <v>111</v>
      </c>
      <c r="I44" s="38">
        <v>44473</v>
      </c>
      <c r="J44" s="38">
        <v>44463</v>
      </c>
      <c r="K44" s="37" t="s">
        <v>19</v>
      </c>
      <c r="L44" s="38">
        <v>44475</v>
      </c>
      <c r="M44" s="38">
        <v>44473</v>
      </c>
      <c r="N44" s="37">
        <v>10</v>
      </c>
      <c r="O44" s="38">
        <f t="shared" si="6"/>
        <v>44463</v>
      </c>
      <c r="P44" s="39" t="s">
        <v>67</v>
      </c>
      <c r="Q44" s="39" t="s">
        <v>67</v>
      </c>
      <c r="R44" s="46" t="s">
        <v>86</v>
      </c>
      <c r="S44" s="34" t="s">
        <v>75</v>
      </c>
    </row>
    <row r="45" spans="2:19" ht="14.4" x14ac:dyDescent="0.3">
      <c r="B45" s="32"/>
      <c r="C45" s="32">
        <v>90</v>
      </c>
      <c r="D45" s="32">
        <v>100</v>
      </c>
      <c r="E45" s="33" t="s">
        <v>25</v>
      </c>
      <c r="F45" s="32" t="s">
        <v>23</v>
      </c>
      <c r="G45" s="32"/>
      <c r="H45" s="7">
        <v>120</v>
      </c>
      <c r="I45" s="8">
        <v>44473</v>
      </c>
      <c r="J45" s="8">
        <v>44468</v>
      </c>
      <c r="K45" s="7" t="s">
        <v>19</v>
      </c>
      <c r="L45" s="38">
        <v>44475</v>
      </c>
      <c r="M45" s="8">
        <v>44473</v>
      </c>
      <c r="N45" s="7">
        <v>5</v>
      </c>
      <c r="O45" s="8">
        <f t="shared" si="6"/>
        <v>44468</v>
      </c>
      <c r="P45" s="29" t="s">
        <v>67</v>
      </c>
      <c r="Q45" s="39" t="s">
        <v>67</v>
      </c>
      <c r="R45" s="46" t="s">
        <v>86</v>
      </c>
      <c r="S45" s="27"/>
    </row>
    <row r="46" spans="2:19" ht="14.4" x14ac:dyDescent="0.3">
      <c r="B46" s="32"/>
      <c r="C46" s="32">
        <v>100</v>
      </c>
      <c r="D46" s="32">
        <v>200</v>
      </c>
      <c r="E46" s="33" t="s">
        <v>26</v>
      </c>
      <c r="F46" s="33" t="s">
        <v>23</v>
      </c>
      <c r="G46" s="32"/>
      <c r="H46" s="7">
        <v>120</v>
      </c>
      <c r="I46" s="8">
        <v>44473</v>
      </c>
      <c r="J46" s="8">
        <v>44473</v>
      </c>
      <c r="K46" s="7" t="s">
        <v>19</v>
      </c>
      <c r="L46" s="38">
        <v>44475</v>
      </c>
      <c r="M46" s="8">
        <v>44473</v>
      </c>
      <c r="N46" s="7">
        <v>5</v>
      </c>
      <c r="O46" s="8">
        <f t="shared" si="6"/>
        <v>44468</v>
      </c>
      <c r="P46" s="29" t="s">
        <v>67</v>
      </c>
      <c r="Q46" s="39" t="s">
        <v>67</v>
      </c>
      <c r="R46" s="46" t="s">
        <v>86</v>
      </c>
      <c r="S46" s="27"/>
    </row>
    <row r="47" spans="2:19" ht="41.4" x14ac:dyDescent="0.25">
      <c r="B47" s="35"/>
      <c r="C47" s="35">
        <v>110</v>
      </c>
      <c r="D47" s="35">
        <v>100</v>
      </c>
      <c r="E47" s="36" t="s">
        <v>25</v>
      </c>
      <c r="F47" s="36" t="s">
        <v>22</v>
      </c>
      <c r="G47" s="35"/>
      <c r="H47" s="37"/>
      <c r="I47" s="38">
        <v>44473</v>
      </c>
      <c r="J47" s="38">
        <v>44464</v>
      </c>
      <c r="K47" s="37" t="s">
        <v>19</v>
      </c>
      <c r="L47" s="38">
        <v>44475</v>
      </c>
      <c r="M47" s="38">
        <v>44473</v>
      </c>
      <c r="N47" s="37">
        <v>10</v>
      </c>
      <c r="O47" s="38">
        <f t="shared" si="6"/>
        <v>44463</v>
      </c>
      <c r="P47" s="39" t="s">
        <v>78</v>
      </c>
      <c r="Q47" s="45" t="s">
        <v>67</v>
      </c>
      <c r="R47" s="41" t="s">
        <v>86</v>
      </c>
      <c r="S47" s="34" t="s">
        <v>79</v>
      </c>
    </row>
    <row r="48" spans="2:19" ht="14.4" x14ac:dyDescent="0.25">
      <c r="B48" s="35"/>
      <c r="C48" s="32">
        <v>110</v>
      </c>
      <c r="D48" s="32">
        <v>100</v>
      </c>
      <c r="E48" s="33" t="s">
        <v>25</v>
      </c>
      <c r="F48" s="32" t="s">
        <v>23</v>
      </c>
      <c r="G48" s="32"/>
      <c r="I48" s="8">
        <v>44473</v>
      </c>
      <c r="J48" s="8">
        <v>44469</v>
      </c>
      <c r="K48" s="7" t="s">
        <v>19</v>
      </c>
      <c r="L48" s="38">
        <v>44475</v>
      </c>
      <c r="M48" s="8">
        <v>44473</v>
      </c>
      <c r="N48" s="7">
        <v>5</v>
      </c>
      <c r="O48" s="8">
        <f t="shared" si="6"/>
        <v>44468</v>
      </c>
      <c r="P48" s="39" t="s">
        <v>78</v>
      </c>
      <c r="Q48" s="45" t="s">
        <v>67</v>
      </c>
      <c r="R48" s="41" t="s">
        <v>86</v>
      </c>
      <c r="S48" s="27"/>
    </row>
    <row r="49" spans="1:19" ht="14.4" x14ac:dyDescent="0.25">
      <c r="B49" s="35"/>
      <c r="C49" s="32">
        <v>120</v>
      </c>
      <c r="D49" s="32">
        <v>200</v>
      </c>
      <c r="E49" s="33" t="s">
        <v>26</v>
      </c>
      <c r="F49" s="33" t="s">
        <v>23</v>
      </c>
      <c r="G49" s="32"/>
      <c r="I49" s="8">
        <v>44473</v>
      </c>
      <c r="J49" s="8">
        <v>44474</v>
      </c>
      <c r="K49" s="7" t="s">
        <v>19</v>
      </c>
      <c r="L49" s="38">
        <v>44475</v>
      </c>
      <c r="M49" s="8">
        <v>44473</v>
      </c>
      <c r="N49" s="7">
        <v>5</v>
      </c>
      <c r="O49" s="8">
        <f t="shared" si="6"/>
        <v>44468</v>
      </c>
      <c r="P49" s="39" t="s">
        <v>78</v>
      </c>
      <c r="Q49" s="45" t="s">
        <v>67</v>
      </c>
      <c r="R49" s="41" t="s">
        <v>86</v>
      </c>
      <c r="S49" s="27"/>
    </row>
    <row r="50" spans="1:19" ht="14.4" x14ac:dyDescent="0.3">
      <c r="B50" s="35"/>
      <c r="C50" s="35">
        <v>130</v>
      </c>
      <c r="D50" s="35">
        <v>100</v>
      </c>
      <c r="E50" s="36" t="s">
        <v>25</v>
      </c>
      <c r="F50" s="36" t="s">
        <v>22</v>
      </c>
      <c r="G50" s="35"/>
      <c r="H50" s="37"/>
      <c r="I50" s="38"/>
      <c r="J50" s="38"/>
      <c r="K50" s="37" t="s">
        <v>19</v>
      </c>
      <c r="L50" s="38">
        <v>44475</v>
      </c>
      <c r="M50" s="38">
        <v>44473</v>
      </c>
      <c r="N50" s="37">
        <v>10</v>
      </c>
      <c r="O50" s="38">
        <f t="shared" si="6"/>
        <v>44463</v>
      </c>
      <c r="P50" s="29" t="s">
        <v>20</v>
      </c>
      <c r="Q50" s="29" t="s">
        <v>20</v>
      </c>
      <c r="S50" s="34" t="s">
        <v>77</v>
      </c>
    </row>
    <row r="51" spans="1:19" ht="14.4" x14ac:dyDescent="0.3">
      <c r="B51" s="35"/>
      <c r="C51" s="32">
        <v>130</v>
      </c>
      <c r="D51" s="32">
        <v>120</v>
      </c>
      <c r="E51" s="33" t="s">
        <v>25</v>
      </c>
      <c r="F51" s="32" t="s">
        <v>23</v>
      </c>
      <c r="G51" s="32"/>
      <c r="I51" s="8"/>
      <c r="J51" s="8"/>
      <c r="K51" s="7" t="s">
        <v>19</v>
      </c>
      <c r="L51" s="38">
        <v>44475</v>
      </c>
      <c r="M51" s="8">
        <v>44473</v>
      </c>
      <c r="N51" s="7">
        <v>5</v>
      </c>
      <c r="O51" s="8">
        <f t="shared" si="6"/>
        <v>44468</v>
      </c>
      <c r="P51" s="29" t="s">
        <v>20</v>
      </c>
      <c r="Q51" s="29" t="s">
        <v>20</v>
      </c>
      <c r="S51" s="27"/>
    </row>
    <row r="52" spans="1:19" ht="14.4" x14ac:dyDescent="0.3">
      <c r="B52" s="35"/>
      <c r="C52" s="32">
        <v>140</v>
      </c>
      <c r="D52" s="32">
        <v>130</v>
      </c>
      <c r="E52" s="33" t="s">
        <v>26</v>
      </c>
      <c r="F52" s="33" t="s">
        <v>23</v>
      </c>
      <c r="G52" s="32"/>
      <c r="I52" s="8"/>
      <c r="J52" s="8"/>
      <c r="K52" s="7" t="s">
        <v>19</v>
      </c>
      <c r="L52" s="38">
        <v>44475</v>
      </c>
      <c r="M52" s="8">
        <v>44473</v>
      </c>
      <c r="N52" s="7">
        <v>5</v>
      </c>
      <c r="O52" s="8">
        <f t="shared" si="6"/>
        <v>44468</v>
      </c>
      <c r="P52" s="29" t="s">
        <v>20</v>
      </c>
      <c r="Q52" s="29" t="s">
        <v>20</v>
      </c>
      <c r="S52" s="27"/>
    </row>
    <row r="53" spans="1:19" ht="14.4" x14ac:dyDescent="0.3">
      <c r="C53" s="7"/>
      <c r="D53" s="7"/>
      <c r="E53" s="9"/>
      <c r="F53" s="7"/>
      <c r="I53" s="8"/>
      <c r="J53" s="8"/>
      <c r="K53" s="7"/>
      <c r="L53" s="8"/>
      <c r="M53" s="8"/>
      <c r="N53" s="7"/>
      <c r="O53" s="8"/>
      <c r="P53" s="7"/>
      <c r="Q53" s="24"/>
      <c r="S53" s="25"/>
    </row>
    <row r="54" spans="1:19" x14ac:dyDescent="0.25">
      <c r="C54" s="7"/>
      <c r="D54" s="7"/>
      <c r="E54" s="9"/>
      <c r="F54" s="7"/>
      <c r="K54" s="7"/>
      <c r="L54" s="8"/>
      <c r="M54" s="8"/>
      <c r="N54" s="7"/>
      <c r="O54" s="8"/>
      <c r="P54" s="7"/>
      <c r="Q54" s="26"/>
      <c r="S54" s="25"/>
    </row>
    <row r="55" spans="1:19" x14ac:dyDescent="0.25">
      <c r="A55" s="11">
        <v>4</v>
      </c>
      <c r="B55" s="12" t="s">
        <v>82</v>
      </c>
      <c r="C55" s="7"/>
      <c r="D55" s="7"/>
      <c r="E55" s="9"/>
      <c r="F55" s="7"/>
      <c r="K55" s="7"/>
      <c r="L55" s="8"/>
      <c r="M55" s="8"/>
      <c r="N55" s="7"/>
      <c r="O55" s="8"/>
      <c r="P55" s="7"/>
      <c r="Q55" s="26"/>
      <c r="S55" s="25"/>
    </row>
    <row r="56" spans="1:19" ht="41.4" x14ac:dyDescent="0.25">
      <c r="B56" s="35">
        <v>4500013685</v>
      </c>
      <c r="C56" s="35">
        <v>10</v>
      </c>
      <c r="D56" s="35">
        <v>100</v>
      </c>
      <c r="E56" s="36" t="s">
        <v>25</v>
      </c>
      <c r="F56" s="36" t="s">
        <v>22</v>
      </c>
      <c r="G56" s="35" t="s">
        <v>83</v>
      </c>
      <c r="H56" s="37"/>
      <c r="I56" s="37"/>
      <c r="J56" s="38">
        <v>44463</v>
      </c>
      <c r="K56" s="37" t="s">
        <v>19</v>
      </c>
      <c r="L56" s="38">
        <v>44475</v>
      </c>
      <c r="M56" s="38">
        <v>44473</v>
      </c>
      <c r="N56" s="37">
        <v>10</v>
      </c>
      <c r="O56" s="38">
        <f t="shared" ref="O56:O76" si="7" xml:space="preserve"> M56-N56</f>
        <v>44463</v>
      </c>
      <c r="P56" s="39" t="s">
        <v>27</v>
      </c>
      <c r="Q56" s="45" t="s">
        <v>67</v>
      </c>
      <c r="R56" s="41" t="s">
        <v>86</v>
      </c>
      <c r="S56" s="34" t="s">
        <v>73</v>
      </c>
    </row>
    <row r="57" spans="1:19" ht="14.4" x14ac:dyDescent="0.3">
      <c r="B57" s="32"/>
      <c r="C57" s="32">
        <v>10</v>
      </c>
      <c r="D57" s="32">
        <v>100</v>
      </c>
      <c r="E57" s="33" t="s">
        <v>25</v>
      </c>
      <c r="F57" s="32" t="s">
        <v>23</v>
      </c>
      <c r="G57" s="35" t="s">
        <v>83</v>
      </c>
      <c r="J57" s="8">
        <v>44468</v>
      </c>
      <c r="K57" s="7" t="s">
        <v>19</v>
      </c>
      <c r="L57" s="38">
        <v>44475</v>
      </c>
      <c r="M57" s="8">
        <v>44473</v>
      </c>
      <c r="N57" s="7">
        <v>5</v>
      </c>
      <c r="O57" s="8">
        <f t="shared" si="7"/>
        <v>44468</v>
      </c>
      <c r="P57" s="29" t="s">
        <v>27</v>
      </c>
      <c r="Q57" s="45" t="s">
        <v>67</v>
      </c>
      <c r="R57" s="41" t="s">
        <v>86</v>
      </c>
      <c r="S57" s="27"/>
    </row>
    <row r="58" spans="1:19" ht="14.4" x14ac:dyDescent="0.3">
      <c r="B58" s="32"/>
      <c r="C58" s="32">
        <v>20</v>
      </c>
      <c r="D58" s="32">
        <v>200</v>
      </c>
      <c r="E58" s="33" t="s">
        <v>26</v>
      </c>
      <c r="F58" s="33" t="s">
        <v>23</v>
      </c>
      <c r="G58" s="35" t="s">
        <v>83</v>
      </c>
      <c r="J58" s="8">
        <v>44468</v>
      </c>
      <c r="K58" s="7" t="s">
        <v>19</v>
      </c>
      <c r="L58" s="38">
        <v>44475</v>
      </c>
      <c r="M58" s="8">
        <v>44473</v>
      </c>
      <c r="N58" s="7">
        <v>5</v>
      </c>
      <c r="O58" s="8">
        <f t="shared" si="7"/>
        <v>44468</v>
      </c>
      <c r="P58" s="29" t="s">
        <v>27</v>
      </c>
      <c r="Q58" s="45" t="s">
        <v>67</v>
      </c>
      <c r="R58" s="41" t="s">
        <v>86</v>
      </c>
      <c r="S58" s="27"/>
    </row>
    <row r="59" spans="1:19" ht="14.4" x14ac:dyDescent="0.3">
      <c r="B59" s="32"/>
      <c r="C59" s="32">
        <v>30</v>
      </c>
      <c r="D59" s="32">
        <v>300</v>
      </c>
      <c r="E59" s="36" t="s">
        <v>25</v>
      </c>
      <c r="F59" s="33" t="s">
        <v>22</v>
      </c>
      <c r="G59" s="32"/>
      <c r="J59" s="38">
        <v>44463</v>
      </c>
      <c r="K59" s="7" t="s">
        <v>19</v>
      </c>
      <c r="L59" s="38">
        <v>44475</v>
      </c>
      <c r="M59" s="8">
        <v>44473</v>
      </c>
      <c r="N59" s="7">
        <v>10</v>
      </c>
      <c r="O59" s="8">
        <f t="shared" si="7"/>
        <v>44463</v>
      </c>
      <c r="P59" s="29" t="s">
        <v>27</v>
      </c>
      <c r="Q59" s="45" t="s">
        <v>67</v>
      </c>
      <c r="R59" s="41" t="s">
        <v>86</v>
      </c>
      <c r="S59" s="27"/>
    </row>
    <row r="60" spans="1:19" ht="14.4" x14ac:dyDescent="0.3">
      <c r="B60" s="32"/>
      <c r="C60" s="32">
        <v>30</v>
      </c>
      <c r="D60" s="32">
        <v>300</v>
      </c>
      <c r="E60" s="33" t="s">
        <v>25</v>
      </c>
      <c r="F60" s="32" t="s">
        <v>23</v>
      </c>
      <c r="G60" s="32"/>
      <c r="J60" s="8">
        <v>44468</v>
      </c>
      <c r="K60" s="7" t="s">
        <v>19</v>
      </c>
      <c r="L60" s="38">
        <v>44475</v>
      </c>
      <c r="M60" s="8">
        <v>44473</v>
      </c>
      <c r="N60" s="7">
        <v>5</v>
      </c>
      <c r="O60" s="8">
        <f t="shared" si="7"/>
        <v>44468</v>
      </c>
      <c r="P60" s="29" t="s">
        <v>27</v>
      </c>
      <c r="Q60" s="45" t="s">
        <v>67</v>
      </c>
      <c r="R60" s="41" t="s">
        <v>86</v>
      </c>
      <c r="S60" s="27"/>
    </row>
    <row r="61" spans="1:19" ht="14.4" x14ac:dyDescent="0.3">
      <c r="B61" s="32"/>
      <c r="C61" s="32">
        <v>40</v>
      </c>
      <c r="D61" s="32">
        <v>400</v>
      </c>
      <c r="E61" s="33" t="s">
        <v>26</v>
      </c>
      <c r="F61" s="33" t="s">
        <v>23</v>
      </c>
      <c r="G61" s="32"/>
      <c r="J61" s="8">
        <v>44468</v>
      </c>
      <c r="K61" s="7" t="s">
        <v>19</v>
      </c>
      <c r="L61" s="38">
        <v>44475</v>
      </c>
      <c r="M61" s="8">
        <v>44473</v>
      </c>
      <c r="N61" s="7">
        <v>5</v>
      </c>
      <c r="O61" s="8">
        <f t="shared" si="7"/>
        <v>44468</v>
      </c>
      <c r="P61" s="29" t="s">
        <v>27</v>
      </c>
      <c r="Q61" s="45" t="s">
        <v>67</v>
      </c>
      <c r="R61" s="41" t="s">
        <v>86</v>
      </c>
      <c r="S61" s="27"/>
    </row>
    <row r="62" spans="1:19" ht="30.6" x14ac:dyDescent="0.25">
      <c r="B62" s="35"/>
      <c r="C62" s="35">
        <v>50</v>
      </c>
      <c r="D62" s="35">
        <v>500</v>
      </c>
      <c r="E62" s="36" t="s">
        <v>25</v>
      </c>
      <c r="F62" s="36" t="s">
        <v>22</v>
      </c>
      <c r="G62" s="35"/>
      <c r="H62" s="37">
        <v>499</v>
      </c>
      <c r="I62" s="38">
        <v>44473</v>
      </c>
      <c r="J62" s="38">
        <v>44463</v>
      </c>
      <c r="K62" s="37" t="s">
        <v>19</v>
      </c>
      <c r="L62" s="38">
        <v>44475</v>
      </c>
      <c r="M62" s="38">
        <v>44473</v>
      </c>
      <c r="N62" s="37">
        <v>10</v>
      </c>
      <c r="O62" s="38">
        <f t="shared" si="7"/>
        <v>44463</v>
      </c>
      <c r="P62" s="39" t="s">
        <v>20</v>
      </c>
      <c r="Q62" s="45" t="s">
        <v>67</v>
      </c>
      <c r="R62" s="41" t="s">
        <v>86</v>
      </c>
      <c r="S62" s="40" t="s">
        <v>74</v>
      </c>
    </row>
    <row r="63" spans="1:19" ht="14.4" x14ac:dyDescent="0.25">
      <c r="B63" s="32"/>
      <c r="C63" s="32">
        <v>50</v>
      </c>
      <c r="D63" s="32">
        <v>500</v>
      </c>
      <c r="E63" s="33" t="s">
        <v>25</v>
      </c>
      <c r="F63" s="32" t="s">
        <v>23</v>
      </c>
      <c r="G63" s="32"/>
      <c r="H63" s="7">
        <v>498</v>
      </c>
      <c r="I63" s="38">
        <v>44473</v>
      </c>
      <c r="J63" s="8">
        <v>44468</v>
      </c>
      <c r="K63" s="7" t="s">
        <v>19</v>
      </c>
      <c r="L63" s="38">
        <v>44475</v>
      </c>
      <c r="M63" s="8">
        <v>44473</v>
      </c>
      <c r="N63" s="7">
        <v>5</v>
      </c>
      <c r="O63" s="8">
        <f t="shared" si="7"/>
        <v>44468</v>
      </c>
      <c r="P63" s="39" t="s">
        <v>20</v>
      </c>
      <c r="Q63" s="45" t="s">
        <v>67</v>
      </c>
      <c r="R63" s="41" t="s">
        <v>86</v>
      </c>
      <c r="S63" s="27"/>
    </row>
    <row r="64" spans="1:19" ht="14.4" x14ac:dyDescent="0.3">
      <c r="B64" s="32"/>
      <c r="C64" s="32">
        <v>60</v>
      </c>
      <c r="D64" s="32">
        <v>600</v>
      </c>
      <c r="E64" s="33" t="s">
        <v>26</v>
      </c>
      <c r="F64" s="33" t="s">
        <v>23</v>
      </c>
      <c r="G64" s="32"/>
      <c r="H64" s="7">
        <v>599</v>
      </c>
      <c r="I64" s="38">
        <v>44473</v>
      </c>
      <c r="J64" s="8">
        <v>44468</v>
      </c>
      <c r="K64" s="7" t="s">
        <v>19</v>
      </c>
      <c r="L64" s="38">
        <v>44475</v>
      </c>
      <c r="M64" s="8">
        <v>44473</v>
      </c>
      <c r="N64" s="7">
        <v>5</v>
      </c>
      <c r="O64" s="8">
        <f t="shared" si="7"/>
        <v>44468</v>
      </c>
      <c r="P64" s="29" t="s">
        <v>20</v>
      </c>
      <c r="Q64" s="45" t="s">
        <v>67</v>
      </c>
      <c r="R64" s="41" t="s">
        <v>86</v>
      </c>
      <c r="S64" s="27"/>
    </row>
    <row r="65" spans="1:19" ht="41.4" x14ac:dyDescent="0.25">
      <c r="B65" s="35"/>
      <c r="C65" s="35">
        <v>70</v>
      </c>
      <c r="D65" s="35">
        <v>700</v>
      </c>
      <c r="E65" s="36" t="s">
        <v>25</v>
      </c>
      <c r="F65" s="36" t="s">
        <v>22</v>
      </c>
      <c r="G65" s="35"/>
      <c r="H65" s="37">
        <v>700</v>
      </c>
      <c r="I65" s="38">
        <v>44473</v>
      </c>
      <c r="J65" s="38">
        <v>44462</v>
      </c>
      <c r="K65" s="37" t="s">
        <v>19</v>
      </c>
      <c r="L65" s="38">
        <v>44475</v>
      </c>
      <c r="M65" s="38">
        <v>44473</v>
      </c>
      <c r="N65" s="37">
        <v>10</v>
      </c>
      <c r="O65" s="38">
        <f t="shared" si="7"/>
        <v>44463</v>
      </c>
      <c r="P65" s="39" t="s">
        <v>28</v>
      </c>
      <c r="Q65" s="45" t="s">
        <v>67</v>
      </c>
      <c r="R65" s="41" t="s">
        <v>86</v>
      </c>
      <c r="S65" s="34" t="s">
        <v>72</v>
      </c>
    </row>
    <row r="66" spans="1:19" ht="14.4" x14ac:dyDescent="0.3">
      <c r="B66" s="32"/>
      <c r="C66" s="32">
        <v>70</v>
      </c>
      <c r="D66" s="32">
        <v>700</v>
      </c>
      <c r="E66" s="33" t="s">
        <v>25</v>
      </c>
      <c r="F66" s="32" t="s">
        <v>23</v>
      </c>
      <c r="G66" s="32"/>
      <c r="H66" s="7">
        <v>700</v>
      </c>
      <c r="I66" s="38">
        <v>44473</v>
      </c>
      <c r="J66" s="38">
        <v>44467</v>
      </c>
      <c r="K66" s="7" t="s">
        <v>19</v>
      </c>
      <c r="L66" s="38">
        <v>44475</v>
      </c>
      <c r="M66" s="8">
        <v>44473</v>
      </c>
      <c r="N66" s="7">
        <v>5</v>
      </c>
      <c r="O66" s="8">
        <f t="shared" si="7"/>
        <v>44468</v>
      </c>
      <c r="P66" s="29" t="s">
        <v>28</v>
      </c>
      <c r="Q66" s="45" t="s">
        <v>67</v>
      </c>
      <c r="R66" s="41" t="s">
        <v>86</v>
      </c>
      <c r="S66" s="27"/>
    </row>
    <row r="67" spans="1:19" ht="14.4" x14ac:dyDescent="0.3">
      <c r="B67" s="32"/>
      <c r="C67" s="32">
        <v>80</v>
      </c>
      <c r="D67" s="32">
        <v>800</v>
      </c>
      <c r="E67" s="33" t="s">
        <v>26</v>
      </c>
      <c r="F67" s="33" t="s">
        <v>23</v>
      </c>
      <c r="G67" s="32"/>
      <c r="H67" s="7">
        <v>800</v>
      </c>
      <c r="I67" s="38">
        <v>44473</v>
      </c>
      <c r="J67" s="38">
        <v>44467</v>
      </c>
      <c r="K67" s="7" t="s">
        <v>19</v>
      </c>
      <c r="L67" s="38">
        <v>44475</v>
      </c>
      <c r="M67" s="8">
        <v>44473</v>
      </c>
      <c r="N67" s="7">
        <v>5</v>
      </c>
      <c r="O67" s="8">
        <f t="shared" si="7"/>
        <v>44468</v>
      </c>
      <c r="P67" s="29" t="s">
        <v>28</v>
      </c>
      <c r="Q67" s="45" t="s">
        <v>67</v>
      </c>
      <c r="R67" s="41" t="s">
        <v>86</v>
      </c>
      <c r="S67" s="27"/>
    </row>
    <row r="68" spans="1:19" ht="31.2" x14ac:dyDescent="0.25">
      <c r="B68" s="35"/>
      <c r="C68" s="35">
        <v>90</v>
      </c>
      <c r="D68" s="35">
        <v>100</v>
      </c>
      <c r="E68" s="36" t="s">
        <v>25</v>
      </c>
      <c r="F68" s="36" t="s">
        <v>22</v>
      </c>
      <c r="G68" s="35"/>
      <c r="H68" s="37">
        <v>111</v>
      </c>
      <c r="I68" s="38">
        <v>44473</v>
      </c>
      <c r="J68" s="38">
        <v>44463</v>
      </c>
      <c r="K68" s="37" t="s">
        <v>19</v>
      </c>
      <c r="L68" s="38">
        <v>44475</v>
      </c>
      <c r="M68" s="38">
        <v>44473</v>
      </c>
      <c r="N68" s="37">
        <v>10</v>
      </c>
      <c r="O68" s="38">
        <f t="shared" si="7"/>
        <v>44463</v>
      </c>
      <c r="P68" s="39" t="s">
        <v>67</v>
      </c>
      <c r="Q68" s="39" t="s">
        <v>67</v>
      </c>
      <c r="R68" s="46" t="s">
        <v>86</v>
      </c>
      <c r="S68" s="34" t="s">
        <v>75</v>
      </c>
    </row>
    <row r="69" spans="1:19" ht="14.4" x14ac:dyDescent="0.3">
      <c r="B69" s="32"/>
      <c r="C69" s="32">
        <v>90</v>
      </c>
      <c r="D69" s="32">
        <v>100</v>
      </c>
      <c r="E69" s="33" t="s">
        <v>25</v>
      </c>
      <c r="F69" s="32" t="s">
        <v>23</v>
      </c>
      <c r="G69" s="32"/>
      <c r="H69" s="7">
        <v>120</v>
      </c>
      <c r="I69" s="8">
        <v>44473</v>
      </c>
      <c r="J69" s="8">
        <v>44468</v>
      </c>
      <c r="K69" s="7" t="s">
        <v>19</v>
      </c>
      <c r="L69" s="38">
        <v>44475</v>
      </c>
      <c r="M69" s="8">
        <v>44473</v>
      </c>
      <c r="N69" s="7">
        <v>5</v>
      </c>
      <c r="O69" s="8">
        <f t="shared" si="7"/>
        <v>44468</v>
      </c>
      <c r="P69" s="29" t="s">
        <v>67</v>
      </c>
      <c r="Q69" s="39" t="s">
        <v>67</v>
      </c>
      <c r="R69" s="46" t="s">
        <v>86</v>
      </c>
      <c r="S69" s="27"/>
    </row>
    <row r="70" spans="1:19" ht="14.4" x14ac:dyDescent="0.3">
      <c r="B70" s="32"/>
      <c r="C70" s="32">
        <v>100</v>
      </c>
      <c r="D70" s="32">
        <v>200</v>
      </c>
      <c r="E70" s="33" t="s">
        <v>26</v>
      </c>
      <c r="F70" s="33" t="s">
        <v>23</v>
      </c>
      <c r="G70" s="32"/>
      <c r="H70" s="7">
        <v>120</v>
      </c>
      <c r="I70" s="8">
        <v>44473</v>
      </c>
      <c r="J70" s="8">
        <v>44468</v>
      </c>
      <c r="K70" s="7" t="s">
        <v>19</v>
      </c>
      <c r="L70" s="38">
        <v>44475</v>
      </c>
      <c r="M70" s="8">
        <v>44473</v>
      </c>
      <c r="N70" s="7">
        <v>5</v>
      </c>
      <c r="O70" s="8">
        <f t="shared" si="7"/>
        <v>44468</v>
      </c>
      <c r="P70" s="29" t="s">
        <v>67</v>
      </c>
      <c r="Q70" s="39" t="s">
        <v>67</v>
      </c>
      <c r="R70" s="46" t="s">
        <v>86</v>
      </c>
      <c r="S70" s="27"/>
    </row>
    <row r="71" spans="1:19" ht="41.4" x14ac:dyDescent="0.25">
      <c r="B71" s="35"/>
      <c r="C71" s="35">
        <v>110</v>
      </c>
      <c r="D71" s="35">
        <v>100</v>
      </c>
      <c r="E71" s="36" t="s">
        <v>25</v>
      </c>
      <c r="F71" s="36" t="s">
        <v>22</v>
      </c>
      <c r="G71" s="35"/>
      <c r="H71" s="37"/>
      <c r="I71" s="38">
        <v>44473</v>
      </c>
      <c r="J71" s="38">
        <v>44464</v>
      </c>
      <c r="K71" s="37" t="s">
        <v>19</v>
      </c>
      <c r="L71" s="38">
        <v>44475</v>
      </c>
      <c r="M71" s="38">
        <v>44473</v>
      </c>
      <c r="N71" s="37">
        <v>10</v>
      </c>
      <c r="O71" s="38">
        <f t="shared" si="7"/>
        <v>44463</v>
      </c>
      <c r="P71" s="39" t="s">
        <v>78</v>
      </c>
      <c r="Q71" s="45" t="s">
        <v>67</v>
      </c>
      <c r="R71" s="41" t="s">
        <v>86</v>
      </c>
      <c r="S71" s="34" t="s">
        <v>79</v>
      </c>
    </row>
    <row r="72" spans="1:19" ht="14.4" x14ac:dyDescent="0.25">
      <c r="B72" s="35"/>
      <c r="C72" s="32">
        <v>110</v>
      </c>
      <c r="D72" s="32">
        <v>100</v>
      </c>
      <c r="E72" s="33" t="s">
        <v>25</v>
      </c>
      <c r="F72" s="32" t="s">
        <v>23</v>
      </c>
      <c r="G72" s="32"/>
      <c r="I72" s="8">
        <v>44473</v>
      </c>
      <c r="J72" s="8">
        <v>44469</v>
      </c>
      <c r="K72" s="7" t="s">
        <v>19</v>
      </c>
      <c r="L72" s="38">
        <v>44475</v>
      </c>
      <c r="M72" s="8">
        <v>44473</v>
      </c>
      <c r="N72" s="7">
        <v>5</v>
      </c>
      <c r="O72" s="8">
        <f t="shared" si="7"/>
        <v>44468</v>
      </c>
      <c r="P72" s="39" t="s">
        <v>78</v>
      </c>
      <c r="Q72" s="45" t="s">
        <v>67</v>
      </c>
      <c r="R72" s="41" t="s">
        <v>86</v>
      </c>
      <c r="S72" s="27"/>
    </row>
    <row r="73" spans="1:19" ht="14.4" x14ac:dyDescent="0.25">
      <c r="B73" s="35"/>
      <c r="C73" s="32">
        <v>120</v>
      </c>
      <c r="D73" s="32">
        <v>200</v>
      </c>
      <c r="E73" s="33" t="s">
        <v>26</v>
      </c>
      <c r="F73" s="33" t="s">
        <v>23</v>
      </c>
      <c r="G73" s="32"/>
      <c r="I73" s="8">
        <v>44473</v>
      </c>
      <c r="J73" s="8">
        <v>44469</v>
      </c>
      <c r="K73" s="7" t="s">
        <v>19</v>
      </c>
      <c r="L73" s="38">
        <v>44475</v>
      </c>
      <c r="M73" s="8">
        <v>44473</v>
      </c>
      <c r="N73" s="7">
        <v>5</v>
      </c>
      <c r="O73" s="8">
        <f t="shared" si="7"/>
        <v>44468</v>
      </c>
      <c r="P73" s="39" t="s">
        <v>78</v>
      </c>
      <c r="Q73" s="45" t="s">
        <v>67</v>
      </c>
      <c r="R73" s="41" t="s">
        <v>86</v>
      </c>
      <c r="S73" s="27"/>
    </row>
    <row r="74" spans="1:19" ht="14.4" x14ac:dyDescent="0.3">
      <c r="B74" s="35" t="s">
        <v>85</v>
      </c>
      <c r="C74" s="35">
        <v>130</v>
      </c>
      <c r="D74" s="35">
        <v>100</v>
      </c>
      <c r="E74" s="36" t="s">
        <v>25</v>
      </c>
      <c r="F74" s="36" t="s">
        <v>22</v>
      </c>
      <c r="G74" s="35"/>
      <c r="H74" s="37"/>
      <c r="I74" s="38"/>
      <c r="J74" s="38"/>
      <c r="K74" s="37" t="s">
        <v>19</v>
      </c>
      <c r="L74" s="38">
        <v>44475</v>
      </c>
      <c r="M74" s="38">
        <v>44473</v>
      </c>
      <c r="N74" s="37">
        <v>10</v>
      </c>
      <c r="O74" s="38">
        <f t="shared" si="7"/>
        <v>44463</v>
      </c>
      <c r="P74" s="29" t="s">
        <v>20</v>
      </c>
      <c r="Q74" s="29" t="s">
        <v>20</v>
      </c>
      <c r="S74" s="34" t="s">
        <v>77</v>
      </c>
    </row>
    <row r="75" spans="1:19" ht="14.4" x14ac:dyDescent="0.3">
      <c r="B75" s="35"/>
      <c r="C75" s="32">
        <v>130</v>
      </c>
      <c r="D75" s="32">
        <v>120</v>
      </c>
      <c r="E75" s="33" t="s">
        <v>25</v>
      </c>
      <c r="F75" s="32" t="s">
        <v>23</v>
      </c>
      <c r="G75" s="32"/>
      <c r="I75" s="8"/>
      <c r="J75" s="8"/>
      <c r="K75" s="7" t="s">
        <v>19</v>
      </c>
      <c r="L75" s="38">
        <v>44475</v>
      </c>
      <c r="M75" s="8">
        <v>44473</v>
      </c>
      <c r="N75" s="7">
        <v>5</v>
      </c>
      <c r="O75" s="8">
        <f t="shared" si="7"/>
        <v>44468</v>
      </c>
      <c r="P75" s="29" t="s">
        <v>20</v>
      </c>
      <c r="Q75" s="29" t="s">
        <v>20</v>
      </c>
      <c r="S75" s="27"/>
    </row>
    <row r="76" spans="1:19" ht="14.4" x14ac:dyDescent="0.3">
      <c r="B76" s="35"/>
      <c r="C76" s="32">
        <v>140</v>
      </c>
      <c r="D76" s="32">
        <v>130</v>
      </c>
      <c r="E76" s="33" t="s">
        <v>26</v>
      </c>
      <c r="F76" s="33" t="s">
        <v>23</v>
      </c>
      <c r="G76" s="32"/>
      <c r="I76" s="8"/>
      <c r="J76" s="8"/>
      <c r="K76" s="7" t="s">
        <v>19</v>
      </c>
      <c r="L76" s="38">
        <v>44475</v>
      </c>
      <c r="M76" s="8">
        <v>44473</v>
      </c>
      <c r="N76" s="7">
        <v>5</v>
      </c>
      <c r="O76" s="8">
        <f t="shared" si="7"/>
        <v>44468</v>
      </c>
      <c r="P76" s="29" t="s">
        <v>20</v>
      </c>
      <c r="Q76" s="29" t="s">
        <v>20</v>
      </c>
      <c r="S76" s="27"/>
    </row>
    <row r="77" spans="1:19" ht="14.4" x14ac:dyDescent="0.3">
      <c r="C77" s="7"/>
      <c r="D77" s="7"/>
      <c r="E77" s="9"/>
      <c r="F77" s="7"/>
      <c r="I77" s="8"/>
      <c r="J77" s="8"/>
      <c r="K77" s="7"/>
      <c r="L77" s="8"/>
      <c r="M77" s="8"/>
      <c r="N77" s="7"/>
      <c r="O77" s="8"/>
      <c r="P77" s="7"/>
      <c r="Q77" s="28"/>
      <c r="S77" s="25"/>
    </row>
    <row r="78" spans="1:19" ht="14.4" x14ac:dyDescent="0.3">
      <c r="C78" s="7"/>
      <c r="D78" s="7"/>
      <c r="E78" s="9"/>
      <c r="F78" s="7"/>
      <c r="I78" s="8"/>
      <c r="J78" s="8"/>
      <c r="K78" s="7"/>
      <c r="L78" s="8"/>
      <c r="M78" s="8"/>
      <c r="N78" s="7"/>
      <c r="O78" s="8"/>
      <c r="P78" s="7"/>
      <c r="Q78" s="28"/>
      <c r="S78" s="25"/>
    </row>
    <row r="79" spans="1:19" x14ac:dyDescent="0.25">
      <c r="C79" s="7"/>
      <c r="D79" s="7"/>
      <c r="E79" s="9"/>
      <c r="F79" s="7"/>
      <c r="K79" s="7"/>
      <c r="L79" s="8"/>
      <c r="M79" s="8"/>
      <c r="N79" s="7"/>
      <c r="O79" s="8"/>
      <c r="P79" s="7"/>
      <c r="Q79" s="26"/>
      <c r="S79" s="25"/>
    </row>
    <row r="80" spans="1:19" x14ac:dyDescent="0.25">
      <c r="A80" s="3" t="s">
        <v>29</v>
      </c>
      <c r="C80" s="7"/>
      <c r="D80" s="7"/>
      <c r="E80" s="9"/>
      <c r="F80" s="7"/>
      <c r="K80" s="7"/>
      <c r="L80" s="8"/>
      <c r="M80" s="8"/>
      <c r="N80" s="7"/>
      <c r="O80" s="8"/>
      <c r="P80" s="7"/>
      <c r="Q80" s="26"/>
      <c r="S80" s="25"/>
    </row>
    <row r="81" spans="2:19" ht="14.4" x14ac:dyDescent="0.3">
      <c r="B81" s="30">
        <v>4500013142</v>
      </c>
      <c r="C81" s="30">
        <v>10</v>
      </c>
      <c r="D81" s="30">
        <v>100</v>
      </c>
      <c r="E81" s="42" t="s">
        <v>26</v>
      </c>
      <c r="F81" s="42" t="s">
        <v>23</v>
      </c>
      <c r="G81" s="43"/>
      <c r="H81" s="30">
        <v>101</v>
      </c>
      <c r="I81" s="44">
        <v>44403</v>
      </c>
      <c r="J81" s="44">
        <v>44396</v>
      </c>
      <c r="K81" s="30" t="s">
        <v>19</v>
      </c>
      <c r="L81" s="44">
        <v>44396</v>
      </c>
      <c r="M81" s="44">
        <v>44403</v>
      </c>
      <c r="N81" s="30">
        <v>5</v>
      </c>
      <c r="O81" s="44">
        <f xml:space="preserve"> L81+N81</f>
        <v>44401</v>
      </c>
      <c r="P81" s="30" t="s">
        <v>66</v>
      </c>
      <c r="Q81" s="28"/>
      <c r="S81" s="25"/>
    </row>
    <row r="82" spans="2:19" ht="14.4" x14ac:dyDescent="0.3">
      <c r="B82" s="30"/>
      <c r="C82" s="30">
        <v>20</v>
      </c>
      <c r="D82" s="30">
        <v>100</v>
      </c>
      <c r="E82" s="42" t="s">
        <v>26</v>
      </c>
      <c r="F82" s="42" t="s">
        <v>23</v>
      </c>
      <c r="G82" s="43"/>
      <c r="H82" s="30">
        <v>100</v>
      </c>
      <c r="I82" s="44">
        <v>44399</v>
      </c>
      <c r="J82" s="44">
        <v>44398</v>
      </c>
      <c r="K82" s="30" t="s">
        <v>19</v>
      </c>
      <c r="L82" s="44">
        <v>44398</v>
      </c>
      <c r="M82" s="44">
        <v>44403</v>
      </c>
      <c r="N82" s="30">
        <v>5</v>
      </c>
      <c r="O82" s="44">
        <f xml:space="preserve"> L82+N82</f>
        <v>44403</v>
      </c>
      <c r="P82" s="30" t="s">
        <v>66</v>
      </c>
      <c r="Q82" s="24"/>
      <c r="S82" s="25"/>
    </row>
    <row r="83" spans="2:19" ht="14.4" x14ac:dyDescent="0.3">
      <c r="B83" s="30"/>
      <c r="C83" s="30"/>
      <c r="D83" s="30"/>
      <c r="E83" s="42"/>
      <c r="F83" s="30"/>
      <c r="G83" s="43"/>
      <c r="H83" s="30"/>
      <c r="I83" s="30"/>
      <c r="J83" s="30"/>
      <c r="K83" s="30"/>
      <c r="L83" s="44"/>
      <c r="M83" s="44"/>
      <c r="N83" s="30"/>
      <c r="O83" s="44"/>
      <c r="P83" s="30"/>
      <c r="Q83" s="26"/>
      <c r="S83" s="25"/>
    </row>
    <row r="84" spans="2:19" ht="14.4" x14ac:dyDescent="0.3">
      <c r="B84" s="30">
        <v>4500013143</v>
      </c>
      <c r="C84" s="30">
        <v>10</v>
      </c>
      <c r="D84" s="30">
        <v>100</v>
      </c>
      <c r="E84" s="42" t="s">
        <v>26</v>
      </c>
      <c r="F84" s="42" t="s">
        <v>23</v>
      </c>
      <c r="G84" s="43"/>
      <c r="H84" s="30">
        <v>101</v>
      </c>
      <c r="I84" s="44">
        <v>44399</v>
      </c>
      <c r="J84" s="44">
        <v>44396</v>
      </c>
      <c r="K84" s="30" t="s">
        <v>19</v>
      </c>
      <c r="L84" s="44">
        <v>44391</v>
      </c>
      <c r="M84" s="44">
        <v>44403</v>
      </c>
      <c r="N84" s="30">
        <v>5</v>
      </c>
      <c r="O84" s="44">
        <f xml:space="preserve"> L84+N84</f>
        <v>44396</v>
      </c>
      <c r="P84" s="30" t="s">
        <v>66</v>
      </c>
      <c r="Q84" s="24"/>
      <c r="S84" s="25"/>
    </row>
    <row r="85" spans="2:19" ht="14.4" x14ac:dyDescent="0.3">
      <c r="B85" s="30"/>
      <c r="C85" s="30"/>
      <c r="D85" s="30"/>
      <c r="E85" s="42"/>
      <c r="F85" s="30"/>
      <c r="G85" s="43"/>
      <c r="H85" s="30"/>
      <c r="I85" s="30"/>
      <c r="J85" s="30"/>
      <c r="K85" s="30"/>
      <c r="L85" s="44"/>
      <c r="M85" s="44"/>
      <c r="N85" s="30"/>
      <c r="O85" s="44"/>
      <c r="P85" s="30"/>
      <c r="Q85" s="26"/>
      <c r="S85" s="25"/>
    </row>
    <row r="86" spans="2:19" ht="14.4" x14ac:dyDescent="0.3">
      <c r="B86" s="30">
        <v>4500013144</v>
      </c>
      <c r="C86" s="30">
        <v>10</v>
      </c>
      <c r="D86" s="30">
        <v>100</v>
      </c>
      <c r="E86" s="42" t="s">
        <v>26</v>
      </c>
      <c r="F86" s="42" t="s">
        <v>23</v>
      </c>
      <c r="G86" s="43"/>
      <c r="H86" s="30">
        <v>101</v>
      </c>
      <c r="I86" s="44">
        <v>44399</v>
      </c>
      <c r="J86" s="44">
        <v>44396</v>
      </c>
      <c r="K86" s="30" t="s">
        <v>19</v>
      </c>
      <c r="L86" s="44">
        <v>44390</v>
      </c>
      <c r="M86" s="44">
        <v>44403</v>
      </c>
      <c r="N86" s="30">
        <v>5</v>
      </c>
      <c r="O86" s="44">
        <f xml:space="preserve"> L86+N86</f>
        <v>44395</v>
      </c>
      <c r="P86" s="30" t="s">
        <v>28</v>
      </c>
      <c r="Q86" s="28"/>
      <c r="S86" s="25"/>
    </row>
    <row r="87" spans="2:19" x14ac:dyDescent="0.25">
      <c r="C87" s="7"/>
      <c r="D87" s="7"/>
      <c r="E87" s="9"/>
      <c r="F87" s="7"/>
      <c r="K87" s="7"/>
      <c r="L87" s="8"/>
      <c r="M87" s="8"/>
      <c r="N87" s="7"/>
      <c r="O87" s="8"/>
      <c r="P87" s="7"/>
    </row>
    <row r="88" spans="2:19" x14ac:dyDescent="0.25">
      <c r="C88" s="7"/>
      <c r="D88" s="7"/>
      <c r="E88" s="9"/>
      <c r="F88" s="7"/>
      <c r="K88" s="7"/>
      <c r="L88" s="8"/>
      <c r="M88" s="8"/>
      <c r="N88" s="7"/>
      <c r="O88" s="8"/>
      <c r="P88" s="7"/>
    </row>
    <row r="89" spans="2:19" x14ac:dyDescent="0.25">
      <c r="C89" s="7"/>
      <c r="D89" s="7"/>
      <c r="E89" s="9"/>
      <c r="F89" s="7"/>
      <c r="K89" s="7"/>
      <c r="L89" s="8"/>
      <c r="M89" s="8"/>
      <c r="N89" s="7"/>
      <c r="O89" s="8"/>
      <c r="P89" s="7"/>
    </row>
    <row r="90" spans="2:19" x14ac:dyDescent="0.25">
      <c r="C90" s="7"/>
      <c r="D90" s="7"/>
      <c r="E90" s="9"/>
      <c r="F90" s="7"/>
      <c r="K90" s="7"/>
      <c r="L90" s="8"/>
      <c r="M90" s="8"/>
      <c r="N90" s="7"/>
      <c r="O90" s="8"/>
      <c r="P90" s="7"/>
    </row>
    <row r="91" spans="2:19" x14ac:dyDescent="0.25">
      <c r="C91" s="7"/>
      <c r="D91" s="7"/>
      <c r="E91" s="9"/>
      <c r="F91" s="7"/>
      <c r="K91" s="7"/>
      <c r="L91" s="8"/>
      <c r="M91" s="8"/>
      <c r="N91" s="7"/>
      <c r="O91" s="8"/>
      <c r="P91" s="7"/>
    </row>
    <row r="92" spans="2:19" x14ac:dyDescent="0.25">
      <c r="C92" s="7"/>
      <c r="D92" s="7"/>
      <c r="E92" s="9"/>
      <c r="F92" s="7"/>
      <c r="K92" s="7"/>
      <c r="L92" s="8"/>
      <c r="M92" s="8"/>
      <c r="N92" s="7"/>
      <c r="O92" s="8"/>
      <c r="P92" s="7"/>
    </row>
    <row r="93" spans="2:19" x14ac:dyDescent="0.25">
      <c r="C93" s="7"/>
      <c r="D93" s="7"/>
      <c r="E93" s="9"/>
      <c r="F93" s="7"/>
      <c r="K93" s="7"/>
      <c r="L93" s="8"/>
      <c r="M93" s="8"/>
      <c r="N93" s="7"/>
      <c r="O93" s="8"/>
      <c r="P93" s="7"/>
    </row>
    <row r="94" spans="2:19" x14ac:dyDescent="0.25">
      <c r="C94" s="7"/>
      <c r="D94" s="7"/>
      <c r="E94" s="9"/>
      <c r="F94" s="7"/>
      <c r="K94" s="7"/>
      <c r="L94" s="8"/>
      <c r="M94" s="8"/>
      <c r="N94" s="7"/>
      <c r="O94" s="8"/>
      <c r="P94" s="7"/>
    </row>
    <row r="95" spans="2:19" x14ac:dyDescent="0.25">
      <c r="C95" s="7"/>
      <c r="D95" s="7"/>
      <c r="E95" s="9"/>
      <c r="F95" s="7"/>
      <c r="K95" s="7"/>
      <c r="L95" s="8"/>
      <c r="M95" s="8"/>
      <c r="N95" s="7"/>
      <c r="O95" s="8"/>
      <c r="P95" s="7"/>
    </row>
    <row r="96" spans="2:19" x14ac:dyDescent="0.25">
      <c r="C96" s="7"/>
      <c r="D96" s="7"/>
      <c r="E96" s="9"/>
      <c r="F96" s="7"/>
      <c r="K96" s="7"/>
      <c r="L96" s="8"/>
      <c r="M96" s="8"/>
      <c r="N96" s="7"/>
      <c r="O96" s="8"/>
      <c r="P96" s="7"/>
    </row>
    <row r="97" spans="3:16" x14ac:dyDescent="0.25">
      <c r="C97" s="7"/>
      <c r="D97" s="7"/>
      <c r="E97" s="9"/>
      <c r="F97" s="7"/>
      <c r="K97" s="7"/>
      <c r="L97" s="8"/>
      <c r="M97" s="8"/>
      <c r="N97" s="7"/>
      <c r="O97" s="8"/>
      <c r="P97" s="7"/>
    </row>
    <row r="98" spans="3:16" x14ac:dyDescent="0.25">
      <c r="C98" s="7"/>
      <c r="D98" s="7"/>
      <c r="E98" s="9"/>
      <c r="F98" s="7"/>
      <c r="K98" s="7"/>
      <c r="L98" s="8"/>
      <c r="M98" s="8"/>
      <c r="N98" s="7"/>
      <c r="O98" s="8"/>
      <c r="P98" s="7"/>
    </row>
    <row r="99" spans="3:16" x14ac:dyDescent="0.25">
      <c r="C99" s="7"/>
      <c r="D99" s="7"/>
      <c r="E99" s="9"/>
      <c r="F99" s="7"/>
      <c r="K99" s="7"/>
      <c r="L99" s="8"/>
      <c r="M99" s="8"/>
      <c r="N99" s="7"/>
      <c r="O99" s="8"/>
      <c r="P99" s="7"/>
    </row>
    <row r="100" spans="3:16" x14ac:dyDescent="0.25">
      <c r="C100" s="7"/>
      <c r="D100" s="7"/>
      <c r="E100" s="9"/>
      <c r="F100" s="7"/>
      <c r="K100" s="7"/>
      <c r="L100" s="8"/>
      <c r="M100" s="8"/>
      <c r="N100" s="7"/>
      <c r="O100" s="8"/>
      <c r="P100" s="7"/>
    </row>
    <row r="101" spans="3:16" x14ac:dyDescent="0.25">
      <c r="C101" s="7"/>
      <c r="D101" s="7"/>
      <c r="E101" s="9"/>
      <c r="F101" s="7"/>
      <c r="K101" s="7"/>
      <c r="L101" s="8"/>
      <c r="M101" s="8"/>
      <c r="N101" s="7"/>
      <c r="O101" s="8"/>
      <c r="P101" s="7"/>
    </row>
    <row r="102" spans="3:16" x14ac:dyDescent="0.25">
      <c r="C102" s="7"/>
      <c r="D102" s="7"/>
      <c r="E102" s="9"/>
      <c r="F102" s="7"/>
      <c r="K102" s="7"/>
      <c r="L102" s="8"/>
      <c r="M102" s="8"/>
      <c r="N102" s="7"/>
      <c r="O102" s="8"/>
      <c r="P102" s="7"/>
    </row>
    <row r="103" spans="3:16" x14ac:dyDescent="0.25">
      <c r="C103" s="7"/>
      <c r="D103" s="7"/>
      <c r="E103" s="9"/>
      <c r="F103" s="7"/>
      <c r="K103" s="7"/>
      <c r="L103" s="8"/>
      <c r="M103" s="8"/>
      <c r="N103" s="7"/>
      <c r="O103" s="8"/>
      <c r="P103" s="7"/>
    </row>
    <row r="104" spans="3:16" x14ac:dyDescent="0.25">
      <c r="C104" s="7"/>
      <c r="D104" s="7"/>
      <c r="E104" s="9"/>
      <c r="F104" s="7"/>
      <c r="K104" s="7"/>
      <c r="L104" s="8"/>
      <c r="M104" s="8"/>
      <c r="N104" s="7"/>
      <c r="O104" s="8"/>
      <c r="P104" s="7"/>
    </row>
    <row r="105" spans="3:16" x14ac:dyDescent="0.25">
      <c r="C105" s="7"/>
      <c r="D105" s="7"/>
      <c r="E105" s="9"/>
      <c r="F105" s="7"/>
      <c r="K105" s="7"/>
      <c r="L105" s="8"/>
      <c r="M105" s="8"/>
      <c r="N105" s="7"/>
      <c r="O105" s="8"/>
      <c r="P105" s="7"/>
    </row>
    <row r="106" spans="3:16" x14ac:dyDescent="0.25">
      <c r="C106" s="7"/>
      <c r="D106" s="7"/>
      <c r="E106" s="9"/>
      <c r="F106" s="7"/>
      <c r="K106" s="7"/>
      <c r="L106" s="8"/>
      <c r="M106" s="8"/>
      <c r="N106" s="7"/>
      <c r="O106" s="8"/>
      <c r="P106" s="7"/>
    </row>
    <row r="107" spans="3:16" x14ac:dyDescent="0.25">
      <c r="C107" s="7"/>
      <c r="D107" s="7"/>
      <c r="E107" s="9"/>
      <c r="F107" s="7"/>
      <c r="K107" s="7"/>
      <c r="L107" s="8"/>
      <c r="M107" s="8"/>
      <c r="N107" s="7"/>
      <c r="O107" s="8"/>
      <c r="P107" s="7"/>
    </row>
    <row r="108" spans="3:16" x14ac:dyDescent="0.25">
      <c r="C108" s="7"/>
      <c r="D108" s="7"/>
      <c r="E108" s="9"/>
      <c r="F108" s="7"/>
      <c r="K108" s="7"/>
      <c r="L108" s="8"/>
      <c r="M108" s="8"/>
      <c r="N108" s="7"/>
      <c r="O108" s="8"/>
      <c r="P108" s="7"/>
    </row>
    <row r="109" spans="3:16" x14ac:dyDescent="0.25">
      <c r="C109" s="7"/>
      <c r="D109" s="7"/>
      <c r="E109" s="9"/>
      <c r="F109" s="7"/>
      <c r="K109" s="7"/>
      <c r="L109" s="8"/>
      <c r="M109" s="8"/>
      <c r="N109" s="7"/>
      <c r="O109" s="8"/>
      <c r="P109" s="7"/>
    </row>
    <row r="110" spans="3:16" x14ac:dyDescent="0.25">
      <c r="C110" s="7"/>
      <c r="D110" s="7"/>
      <c r="E110" s="9"/>
      <c r="F110" s="7"/>
      <c r="K110" s="7"/>
      <c r="L110" s="8"/>
      <c r="M110" s="8"/>
      <c r="N110" s="7"/>
      <c r="O110" s="8"/>
      <c r="P110" s="7"/>
    </row>
    <row r="111" spans="3:16" x14ac:dyDescent="0.25">
      <c r="C111" s="7"/>
      <c r="D111" s="7"/>
      <c r="E111" s="9"/>
      <c r="F111" s="7"/>
      <c r="K111" s="7"/>
      <c r="L111" s="8"/>
      <c r="M111" s="8"/>
      <c r="N111" s="7"/>
      <c r="O111" s="8"/>
      <c r="P111" s="7"/>
    </row>
    <row r="112" spans="3:16" x14ac:dyDescent="0.25">
      <c r="C112" s="7"/>
      <c r="D112" s="7"/>
      <c r="E112" s="9"/>
      <c r="F112" s="7"/>
      <c r="K112" s="7"/>
      <c r="L112" s="8"/>
      <c r="M112" s="8"/>
      <c r="N112" s="7"/>
      <c r="O112" s="8"/>
      <c r="P112" s="7"/>
    </row>
    <row r="113" spans="3:16" x14ac:dyDescent="0.25">
      <c r="C113" s="7"/>
      <c r="D113" s="7"/>
      <c r="E113" s="9"/>
      <c r="F113" s="7"/>
      <c r="K113" s="7"/>
      <c r="L113" s="8"/>
      <c r="M113" s="8"/>
      <c r="N113" s="7"/>
      <c r="O113" s="8"/>
      <c r="P113" s="7"/>
    </row>
    <row r="114" spans="3:16" x14ac:dyDescent="0.25">
      <c r="C114" s="7"/>
      <c r="D114" s="7"/>
      <c r="E114" s="9"/>
      <c r="F114" s="7"/>
      <c r="K114" s="7"/>
      <c r="L114" s="8"/>
      <c r="M114" s="8"/>
      <c r="N114" s="7"/>
      <c r="O114" s="8"/>
      <c r="P114" s="7"/>
    </row>
    <row r="115" spans="3:16" x14ac:dyDescent="0.25">
      <c r="C115" s="7"/>
      <c r="D115" s="7"/>
      <c r="E115" s="9"/>
      <c r="F115" s="7"/>
      <c r="K115" s="7"/>
      <c r="L115" s="8"/>
      <c r="M115" s="8"/>
      <c r="N115" s="7"/>
      <c r="O115" s="8"/>
      <c r="P115" s="7"/>
    </row>
    <row r="116" spans="3:16" x14ac:dyDescent="0.25">
      <c r="C116" s="7"/>
      <c r="D116" s="7"/>
      <c r="E116" s="9"/>
      <c r="F116" s="7"/>
      <c r="K116" s="7"/>
      <c r="L116" s="8"/>
      <c r="M116" s="8"/>
      <c r="N116" s="7"/>
      <c r="O116" s="8"/>
      <c r="P116" s="7"/>
    </row>
    <row r="117" spans="3:16" x14ac:dyDescent="0.25">
      <c r="C117" s="7"/>
      <c r="D117" s="7"/>
      <c r="E117" s="9"/>
      <c r="F117" s="7"/>
      <c r="K117" s="7"/>
      <c r="L117" s="8"/>
      <c r="M117" s="8"/>
      <c r="N117" s="7"/>
      <c r="O117" s="8"/>
      <c r="P117" s="7"/>
    </row>
    <row r="118" spans="3:16" x14ac:dyDescent="0.25">
      <c r="C118" s="7"/>
      <c r="D118" s="7"/>
      <c r="E118" s="9"/>
      <c r="F118" s="7"/>
      <c r="K118" s="7"/>
      <c r="L118" s="8"/>
      <c r="M118" s="8"/>
      <c r="N118" s="7"/>
      <c r="O118" s="8"/>
      <c r="P118" s="7"/>
    </row>
    <row r="119" spans="3:16" x14ac:dyDescent="0.25">
      <c r="C119" s="7"/>
      <c r="D119" s="7"/>
      <c r="E119" s="9"/>
      <c r="F119" s="7"/>
      <c r="K119" s="7"/>
      <c r="L119" s="8"/>
      <c r="M119" s="8"/>
      <c r="N119" s="7"/>
      <c r="O119" s="8"/>
      <c r="P119" s="7"/>
    </row>
    <row r="120" spans="3:16" x14ac:dyDescent="0.25">
      <c r="C120" s="7"/>
      <c r="D120" s="7"/>
      <c r="E120" s="9"/>
      <c r="F120" s="7"/>
      <c r="K120" s="7"/>
      <c r="L120" s="8"/>
      <c r="M120" s="8"/>
      <c r="N120" s="7"/>
      <c r="O120" s="8"/>
      <c r="P120" s="7"/>
    </row>
    <row r="121" spans="3:16" x14ac:dyDescent="0.25">
      <c r="C121" s="7"/>
      <c r="D121" s="7"/>
      <c r="E121" s="9"/>
      <c r="F121" s="7"/>
      <c r="K121" s="7"/>
      <c r="L121" s="8"/>
      <c r="M121" s="8"/>
      <c r="N121" s="7"/>
      <c r="O121" s="8"/>
      <c r="P121" s="7"/>
    </row>
    <row r="122" spans="3:16" x14ac:dyDescent="0.25">
      <c r="C122" s="7"/>
      <c r="D122" s="7"/>
      <c r="E122" s="9"/>
      <c r="F122" s="7"/>
      <c r="K122" s="7"/>
      <c r="L122" s="8"/>
      <c r="M122" s="8"/>
      <c r="N122" s="7"/>
      <c r="O122" s="8"/>
      <c r="P122" s="7"/>
    </row>
    <row r="123" spans="3:16" x14ac:dyDescent="0.25">
      <c r="C123" s="7"/>
      <c r="D123" s="7"/>
      <c r="E123" s="9"/>
      <c r="F123" s="7"/>
      <c r="K123" s="7"/>
      <c r="L123" s="8"/>
      <c r="M123" s="8"/>
      <c r="N123" s="7"/>
      <c r="O123" s="8"/>
      <c r="P123" s="7"/>
    </row>
    <row r="124" spans="3:16" x14ac:dyDescent="0.25">
      <c r="C124" s="7"/>
      <c r="D124" s="7"/>
      <c r="E124" s="9"/>
      <c r="F124" s="7"/>
      <c r="K124" s="7"/>
      <c r="L124" s="8"/>
      <c r="M124" s="8"/>
      <c r="N124" s="7"/>
      <c r="O124" s="8"/>
      <c r="P124" s="7"/>
    </row>
    <row r="125" spans="3:16" x14ac:dyDescent="0.25">
      <c r="C125" s="7"/>
      <c r="D125" s="7"/>
      <c r="E125" s="9"/>
      <c r="F125" s="7"/>
      <c r="K125" s="7"/>
      <c r="L125" s="8"/>
      <c r="M125" s="8"/>
      <c r="N125" s="7"/>
      <c r="O125" s="8"/>
      <c r="P125" s="7"/>
    </row>
    <row r="126" spans="3:16" x14ac:dyDescent="0.25">
      <c r="C126" s="7"/>
      <c r="D126" s="7"/>
      <c r="E126" s="9"/>
      <c r="F126" s="7"/>
      <c r="K126" s="7"/>
      <c r="L126" s="8"/>
      <c r="M126" s="8"/>
      <c r="N126" s="7"/>
      <c r="O126" s="8"/>
      <c r="P126" s="7"/>
    </row>
    <row r="127" spans="3:16" x14ac:dyDescent="0.25">
      <c r="C127" s="7"/>
      <c r="D127" s="7"/>
      <c r="E127" s="9"/>
      <c r="F127" s="7"/>
      <c r="K127" s="7"/>
      <c r="L127" s="8"/>
      <c r="M127" s="8"/>
      <c r="N127" s="7"/>
      <c r="O127" s="8"/>
      <c r="P127" s="7"/>
    </row>
    <row r="128" spans="3:16" x14ac:dyDescent="0.25">
      <c r="C128" s="7"/>
      <c r="D128" s="7"/>
      <c r="E128" s="9"/>
      <c r="F128" s="7"/>
      <c r="K128" s="7"/>
      <c r="L128" s="8"/>
      <c r="M128" s="8"/>
      <c r="N128" s="7"/>
      <c r="O128" s="8"/>
      <c r="P128" s="7"/>
    </row>
    <row r="129" spans="3:16" x14ac:dyDescent="0.25">
      <c r="C129" s="7"/>
      <c r="D129" s="7"/>
      <c r="E129" s="9"/>
      <c r="F129" s="7"/>
      <c r="K129" s="7"/>
      <c r="L129" s="8"/>
      <c r="M129" s="8"/>
      <c r="N129" s="7"/>
      <c r="O129" s="8"/>
      <c r="P129" s="7"/>
    </row>
    <row r="130" spans="3:16" x14ac:dyDescent="0.25">
      <c r="C130" s="7"/>
      <c r="D130" s="7"/>
      <c r="E130" s="9"/>
      <c r="F130" s="7"/>
      <c r="K130" s="7"/>
      <c r="L130" s="8"/>
      <c r="M130" s="8"/>
      <c r="N130" s="7"/>
      <c r="O130" s="8"/>
      <c r="P130" s="7"/>
    </row>
    <row r="131" spans="3:16" x14ac:dyDescent="0.25">
      <c r="C131" s="7"/>
      <c r="D131" s="7"/>
      <c r="E131" s="9"/>
      <c r="F131" s="7"/>
      <c r="K131" s="7"/>
      <c r="L131" s="8"/>
      <c r="M131" s="8"/>
      <c r="N131" s="7"/>
      <c r="O131" s="8"/>
      <c r="P131" s="7"/>
    </row>
    <row r="132" spans="3:16" x14ac:dyDescent="0.25">
      <c r="C132" s="7"/>
      <c r="D132" s="7"/>
      <c r="E132" s="9"/>
      <c r="F132" s="7"/>
      <c r="K132" s="7"/>
      <c r="L132" s="8"/>
      <c r="M132" s="8"/>
      <c r="N132" s="7"/>
      <c r="O132" s="8"/>
      <c r="P132" s="7"/>
    </row>
    <row r="133" spans="3:16" x14ac:dyDescent="0.25">
      <c r="C133" s="7"/>
      <c r="D133" s="7"/>
      <c r="E133" s="9"/>
      <c r="F133" s="7"/>
      <c r="K133" s="7"/>
      <c r="L133" s="8"/>
      <c r="M133" s="8"/>
      <c r="N133" s="7"/>
      <c r="O133" s="8"/>
      <c r="P133" s="7"/>
    </row>
    <row r="134" spans="3:16" x14ac:dyDescent="0.25">
      <c r="C134" s="7"/>
      <c r="D134" s="7"/>
      <c r="E134" s="9"/>
      <c r="F134" s="7"/>
      <c r="K134" s="7"/>
      <c r="L134" s="8"/>
      <c r="M134" s="8"/>
      <c r="N134" s="7"/>
      <c r="O134" s="8"/>
      <c r="P134" s="7"/>
    </row>
    <row r="135" spans="3:16" x14ac:dyDescent="0.25">
      <c r="C135" s="7"/>
      <c r="D135" s="7"/>
      <c r="E135" s="9"/>
      <c r="F135" s="7"/>
      <c r="K135" s="7"/>
      <c r="L135" s="8"/>
      <c r="M135" s="8"/>
      <c r="N135" s="7"/>
      <c r="O135" s="8"/>
      <c r="P135" s="7"/>
    </row>
    <row r="136" spans="3:16" x14ac:dyDescent="0.25">
      <c r="C136" s="7"/>
      <c r="D136" s="7"/>
      <c r="E136" s="9"/>
      <c r="F136" s="7"/>
      <c r="K136" s="7"/>
      <c r="L136" s="8"/>
      <c r="M136" s="8"/>
      <c r="N136" s="7"/>
      <c r="O136" s="8"/>
      <c r="P136" s="7"/>
    </row>
    <row r="137" spans="3:16" x14ac:dyDescent="0.25">
      <c r="C137" s="7"/>
      <c r="D137" s="7"/>
      <c r="E137" s="9"/>
      <c r="F137" s="7"/>
      <c r="K137" s="7"/>
      <c r="L137" s="8"/>
      <c r="M137" s="8"/>
      <c r="N137" s="7"/>
      <c r="O137" s="8"/>
      <c r="P137" s="7"/>
    </row>
    <row r="138" spans="3:16" x14ac:dyDescent="0.25">
      <c r="C138" s="7"/>
      <c r="D138" s="7"/>
      <c r="E138" s="9"/>
      <c r="F138" s="7"/>
      <c r="K138" s="7"/>
      <c r="L138" s="8"/>
      <c r="M138" s="8"/>
      <c r="N138" s="7"/>
      <c r="O138" s="8"/>
      <c r="P138" s="7"/>
    </row>
    <row r="139" spans="3:16" x14ac:dyDescent="0.25">
      <c r="C139" s="7"/>
      <c r="D139" s="7"/>
      <c r="E139" s="9"/>
      <c r="F139" s="7"/>
      <c r="K139" s="7"/>
      <c r="L139" s="8"/>
      <c r="M139" s="8"/>
      <c r="N139" s="7"/>
      <c r="O139" s="8"/>
      <c r="P139" s="7"/>
    </row>
    <row r="140" spans="3:16" x14ac:dyDescent="0.25">
      <c r="C140" s="7"/>
      <c r="D140" s="7"/>
      <c r="E140" s="9"/>
      <c r="F140" s="7"/>
      <c r="K140" s="7"/>
      <c r="L140" s="8"/>
      <c r="M140" s="8"/>
      <c r="N140" s="7"/>
      <c r="O140" s="8"/>
      <c r="P140" s="7"/>
    </row>
    <row r="141" spans="3:16" x14ac:dyDescent="0.25">
      <c r="C141" s="7"/>
      <c r="D141" s="7"/>
      <c r="E141" s="9"/>
      <c r="F141" s="7"/>
      <c r="K141" s="7"/>
      <c r="L141" s="8"/>
      <c r="M141" s="8"/>
      <c r="N141" s="7"/>
      <c r="O141" s="8"/>
      <c r="P141" s="7"/>
    </row>
    <row r="142" spans="3:16" x14ac:dyDescent="0.25">
      <c r="C142" s="7"/>
      <c r="D142" s="7"/>
      <c r="E142" s="9"/>
      <c r="F142" s="7"/>
      <c r="K142" s="7"/>
      <c r="L142" s="8"/>
      <c r="M142" s="8"/>
      <c r="N142" s="7"/>
      <c r="O142" s="8"/>
      <c r="P142" s="7"/>
    </row>
    <row r="143" spans="3:16" x14ac:dyDescent="0.25">
      <c r="C143" s="7"/>
      <c r="D143" s="7"/>
      <c r="E143" s="9"/>
      <c r="F143" s="7"/>
      <c r="K143" s="7"/>
      <c r="L143" s="8"/>
      <c r="M143" s="8"/>
      <c r="N143" s="7"/>
      <c r="O143" s="8"/>
      <c r="P143" s="7"/>
    </row>
    <row r="144" spans="3:16" x14ac:dyDescent="0.25">
      <c r="C144" s="7"/>
      <c r="D144" s="7"/>
      <c r="E144" s="9"/>
      <c r="F144" s="7"/>
      <c r="K144" s="7"/>
      <c r="L144" s="8"/>
      <c r="M144" s="8"/>
      <c r="N144" s="7"/>
      <c r="O144" s="8"/>
      <c r="P144" s="7"/>
    </row>
    <row r="145" spans="3:16" x14ac:dyDescent="0.25">
      <c r="C145" s="7"/>
      <c r="D145" s="7"/>
      <c r="E145" s="9"/>
      <c r="F145" s="7"/>
      <c r="K145" s="7"/>
      <c r="L145" s="8"/>
      <c r="M145" s="8"/>
      <c r="N145" s="7"/>
      <c r="O145" s="8"/>
      <c r="P145" s="7"/>
    </row>
    <row r="146" spans="3:16" x14ac:dyDescent="0.25">
      <c r="C146" s="7"/>
      <c r="D146" s="7"/>
      <c r="E146" s="9"/>
      <c r="F146" s="7"/>
      <c r="K146" s="7"/>
      <c r="L146" s="8"/>
      <c r="M146" s="8"/>
      <c r="N146" s="7"/>
      <c r="O146" s="8"/>
      <c r="P146" s="7"/>
    </row>
    <row r="147" spans="3:16" x14ac:dyDescent="0.25">
      <c r="C147" s="7"/>
      <c r="D147" s="7"/>
      <c r="E147" s="9"/>
      <c r="F147" s="7"/>
      <c r="K147" s="7"/>
      <c r="L147" s="8"/>
      <c r="M147" s="8"/>
      <c r="N147" s="7"/>
      <c r="O147" s="8"/>
      <c r="P147" s="7"/>
    </row>
    <row r="148" spans="3:16" x14ac:dyDescent="0.25">
      <c r="C148" s="7"/>
      <c r="D148" s="7"/>
      <c r="E148" s="9"/>
      <c r="F148" s="7"/>
      <c r="K148" s="7"/>
      <c r="L148" s="8"/>
      <c r="M148" s="8"/>
      <c r="N148" s="7"/>
      <c r="O148" s="8"/>
      <c r="P148" s="7"/>
    </row>
    <row r="149" spans="3:16" x14ac:dyDescent="0.25">
      <c r="C149" s="7"/>
      <c r="D149" s="7"/>
      <c r="E149" s="9"/>
      <c r="F149" s="7"/>
      <c r="K149" s="7"/>
      <c r="L149" s="8"/>
      <c r="M149" s="8"/>
      <c r="N149" s="7"/>
      <c r="O149" s="8"/>
      <c r="P149" s="7"/>
    </row>
    <row r="150" spans="3:16" x14ac:dyDescent="0.25">
      <c r="C150" s="7"/>
      <c r="D150" s="7"/>
      <c r="E150" s="9"/>
      <c r="F150" s="7"/>
      <c r="K150" s="7"/>
      <c r="L150" s="8"/>
      <c r="M150" s="8"/>
      <c r="N150" s="7"/>
      <c r="O150" s="8"/>
      <c r="P150" s="7"/>
    </row>
    <row r="151" spans="3:16" x14ac:dyDescent="0.25">
      <c r="C151" s="7"/>
      <c r="D151" s="7"/>
      <c r="E151" s="9"/>
      <c r="F151" s="7"/>
      <c r="K151" s="7"/>
      <c r="L151" s="8"/>
      <c r="M151" s="8"/>
      <c r="N151" s="7"/>
      <c r="O151" s="8"/>
      <c r="P151" s="7"/>
    </row>
    <row r="152" spans="3:16" x14ac:dyDescent="0.25">
      <c r="C152" s="7"/>
      <c r="D152" s="7"/>
      <c r="E152" s="9"/>
      <c r="F152" s="7"/>
      <c r="K152" s="7"/>
      <c r="L152" s="8"/>
      <c r="M152" s="8"/>
      <c r="N152" s="7"/>
      <c r="O152" s="8"/>
      <c r="P152" s="7"/>
    </row>
    <row r="153" spans="3:16" x14ac:dyDescent="0.25">
      <c r="C153" s="7"/>
      <c r="D153" s="7"/>
      <c r="E153" s="9"/>
      <c r="F153" s="7"/>
      <c r="K153" s="7"/>
      <c r="L153" s="8"/>
      <c r="M153" s="8"/>
      <c r="N153" s="7"/>
      <c r="O153" s="8"/>
      <c r="P153" s="7"/>
    </row>
    <row r="154" spans="3:16" x14ac:dyDescent="0.25">
      <c r="C154" s="7"/>
      <c r="D154" s="7"/>
      <c r="E154" s="9"/>
      <c r="F154" s="7"/>
      <c r="K154" s="7"/>
      <c r="L154" s="8"/>
      <c r="M154" s="8"/>
      <c r="N154" s="7"/>
      <c r="O154" s="8"/>
      <c r="P154" s="7"/>
    </row>
    <row r="155" spans="3:16" x14ac:dyDescent="0.25">
      <c r="C155" s="7"/>
      <c r="D155" s="7"/>
      <c r="E155" s="9"/>
      <c r="F155" s="7"/>
      <c r="K155" s="7"/>
      <c r="L155" s="8"/>
      <c r="M155" s="8"/>
      <c r="N155" s="7"/>
      <c r="O155" s="8"/>
      <c r="P155" s="7"/>
    </row>
    <row r="156" spans="3:16" x14ac:dyDescent="0.25">
      <c r="C156" s="7"/>
      <c r="D156" s="7"/>
      <c r="E156" s="9"/>
      <c r="F156" s="7"/>
      <c r="K156" s="7"/>
      <c r="L156" s="8"/>
      <c r="M156" s="8"/>
      <c r="N156" s="7"/>
      <c r="O156" s="8"/>
      <c r="P156" s="7"/>
    </row>
    <row r="157" spans="3:16" x14ac:dyDescent="0.25">
      <c r="C157" s="7"/>
      <c r="D157" s="7"/>
      <c r="E157" s="9"/>
      <c r="F157" s="7"/>
      <c r="K157" s="7"/>
      <c r="L157" s="8"/>
      <c r="M157" s="8"/>
      <c r="N157" s="7"/>
      <c r="O157" s="8"/>
      <c r="P157" s="7"/>
    </row>
    <row r="158" spans="3:16" x14ac:dyDescent="0.25">
      <c r="C158" s="7"/>
      <c r="D158" s="7"/>
      <c r="E158" s="9"/>
      <c r="F158" s="7"/>
      <c r="K158" s="7"/>
      <c r="L158" s="8"/>
      <c r="M158" s="8"/>
      <c r="N158" s="7"/>
      <c r="O158" s="8"/>
      <c r="P158" s="7"/>
    </row>
    <row r="159" spans="3:16" x14ac:dyDescent="0.25">
      <c r="C159" s="7"/>
      <c r="D159" s="7"/>
      <c r="E159" s="9"/>
      <c r="F159" s="7"/>
      <c r="K159" s="7"/>
      <c r="L159" s="8"/>
      <c r="M159" s="8"/>
      <c r="N159" s="7"/>
      <c r="O159" s="8"/>
      <c r="P159" s="7"/>
    </row>
    <row r="160" spans="3:16" x14ac:dyDescent="0.25">
      <c r="C160" s="7"/>
      <c r="D160" s="7"/>
      <c r="E160" s="9"/>
      <c r="F160" s="7"/>
      <c r="K160" s="7"/>
      <c r="L160" s="8"/>
      <c r="M160" s="8"/>
      <c r="N160" s="7"/>
      <c r="O160" s="8"/>
      <c r="P160" s="7"/>
    </row>
    <row r="161" spans="3:16" x14ac:dyDescent="0.25">
      <c r="C161" s="7"/>
      <c r="D161" s="7"/>
      <c r="E161" s="9"/>
      <c r="F161" s="7"/>
      <c r="K161" s="7"/>
      <c r="L161" s="8"/>
      <c r="M161" s="8"/>
      <c r="N161" s="7"/>
      <c r="O161" s="8"/>
      <c r="P161" s="7"/>
    </row>
    <row r="162" spans="3:16" x14ac:dyDescent="0.25">
      <c r="C162" s="7"/>
      <c r="D162" s="7"/>
      <c r="E162" s="9"/>
      <c r="F162" s="7"/>
      <c r="K162" s="7"/>
      <c r="L162" s="8"/>
      <c r="M162" s="8"/>
      <c r="N162" s="7"/>
      <c r="O162" s="8"/>
      <c r="P162" s="7"/>
    </row>
    <row r="163" spans="3:16" x14ac:dyDescent="0.25">
      <c r="C163" s="7"/>
      <c r="D163" s="7"/>
      <c r="E163" s="9"/>
      <c r="F163" s="7"/>
      <c r="K163" s="7"/>
      <c r="L163" s="8"/>
      <c r="M163" s="8"/>
      <c r="N163" s="7"/>
      <c r="O163" s="8"/>
      <c r="P163" s="7"/>
    </row>
    <row r="164" spans="3:16" x14ac:dyDescent="0.25">
      <c r="C164" s="7"/>
      <c r="D164" s="7"/>
      <c r="E164" s="9"/>
      <c r="F164" s="7"/>
      <c r="K164" s="7"/>
      <c r="L164" s="8"/>
      <c r="M164" s="8"/>
      <c r="N164" s="7"/>
      <c r="O164" s="8"/>
      <c r="P164" s="7"/>
    </row>
    <row r="165" spans="3:16" x14ac:dyDescent="0.25">
      <c r="C165" s="7"/>
      <c r="D165" s="7"/>
      <c r="E165" s="9"/>
      <c r="F165" s="7"/>
      <c r="K165" s="7"/>
      <c r="L165" s="8"/>
      <c r="M165" s="8"/>
      <c r="N165" s="7"/>
      <c r="O165" s="8"/>
      <c r="P165" s="7"/>
    </row>
    <row r="166" spans="3:16" x14ac:dyDescent="0.25">
      <c r="C166" s="7"/>
      <c r="D166" s="7"/>
      <c r="E166" s="9"/>
      <c r="F166" s="7"/>
      <c r="K166" s="7"/>
      <c r="L166" s="8"/>
      <c r="M166" s="8"/>
      <c r="N166" s="7"/>
      <c r="O166" s="8"/>
      <c r="P166" s="7"/>
    </row>
    <row r="167" spans="3:16" x14ac:dyDescent="0.25">
      <c r="C167" s="7"/>
      <c r="D167" s="7"/>
      <c r="E167" s="9"/>
      <c r="F167" s="7"/>
      <c r="K167" s="7"/>
      <c r="L167" s="8"/>
      <c r="M167" s="8"/>
      <c r="N167" s="7"/>
      <c r="O167" s="8"/>
      <c r="P167" s="7"/>
    </row>
    <row r="168" spans="3:16" x14ac:dyDescent="0.25">
      <c r="C168" s="7"/>
      <c r="D168" s="7"/>
      <c r="E168" s="9"/>
      <c r="F168" s="7"/>
      <c r="K168" s="7"/>
      <c r="L168" s="8"/>
      <c r="M168" s="8"/>
      <c r="N168" s="7"/>
      <c r="O168" s="8"/>
      <c r="P168" s="7"/>
    </row>
    <row r="169" spans="3:16" x14ac:dyDescent="0.25">
      <c r="C169" s="7"/>
      <c r="D169" s="7"/>
      <c r="E169" s="9"/>
      <c r="F169" s="7"/>
      <c r="K169" s="7"/>
      <c r="L169" s="8"/>
      <c r="M169" s="8"/>
      <c r="N169" s="7"/>
      <c r="O169" s="8"/>
      <c r="P169" s="7"/>
    </row>
    <row r="170" spans="3:16" x14ac:dyDescent="0.25">
      <c r="C170" s="7"/>
      <c r="D170" s="7"/>
      <c r="E170" s="9"/>
      <c r="F170" s="7"/>
      <c r="K170" s="7"/>
      <c r="L170" s="8"/>
      <c r="M170" s="8"/>
      <c r="N170" s="7"/>
      <c r="O170" s="8"/>
      <c r="P170" s="7"/>
    </row>
    <row r="171" spans="3:16" x14ac:dyDescent="0.25">
      <c r="C171" s="7"/>
      <c r="D171" s="7"/>
      <c r="E171" s="9"/>
      <c r="F171" s="7"/>
      <c r="K171" s="7"/>
      <c r="L171" s="8"/>
      <c r="M171" s="8"/>
      <c r="N171" s="7"/>
      <c r="O171" s="8"/>
      <c r="P171" s="7"/>
    </row>
    <row r="172" spans="3:16" x14ac:dyDescent="0.25">
      <c r="C172" s="7"/>
      <c r="D172" s="7"/>
      <c r="E172" s="9"/>
      <c r="F172" s="7"/>
      <c r="K172" s="7"/>
      <c r="L172" s="8"/>
      <c r="M172" s="8"/>
      <c r="N172" s="7"/>
      <c r="O172" s="8"/>
      <c r="P172" s="7"/>
    </row>
    <row r="173" spans="3:16" x14ac:dyDescent="0.25">
      <c r="C173" s="7"/>
      <c r="D173" s="7"/>
      <c r="E173" s="9"/>
      <c r="F173" s="7"/>
      <c r="K173" s="7"/>
      <c r="L173" s="8"/>
      <c r="M173" s="8"/>
      <c r="N173" s="7"/>
      <c r="O173" s="8"/>
      <c r="P173" s="7"/>
    </row>
    <row r="174" spans="3:16" x14ac:dyDescent="0.25">
      <c r="C174" s="7"/>
      <c r="D174" s="7"/>
      <c r="E174" s="9"/>
      <c r="F174" s="7"/>
      <c r="K174" s="7"/>
      <c r="L174" s="8"/>
      <c r="M174" s="8"/>
      <c r="N174" s="7"/>
      <c r="O174" s="8"/>
      <c r="P174" s="7"/>
    </row>
    <row r="175" spans="3:16" x14ac:dyDescent="0.25">
      <c r="C175" s="7"/>
      <c r="D175" s="7"/>
      <c r="E175" s="9"/>
      <c r="F175" s="7"/>
      <c r="K175" s="7"/>
      <c r="L175" s="8"/>
      <c r="M175" s="8"/>
      <c r="N175" s="7"/>
      <c r="O175" s="8"/>
      <c r="P175" s="7"/>
    </row>
    <row r="176" spans="3:16" x14ac:dyDescent="0.25">
      <c r="C176" s="7"/>
      <c r="D176" s="7"/>
      <c r="E176" s="9"/>
      <c r="F176" s="7"/>
      <c r="K176" s="7"/>
      <c r="L176" s="8"/>
      <c r="M176" s="8"/>
      <c r="N176" s="7"/>
      <c r="O176" s="8"/>
      <c r="P176" s="7"/>
    </row>
    <row r="177" spans="3:16" x14ac:dyDescent="0.25">
      <c r="C177" s="7"/>
      <c r="D177" s="7"/>
      <c r="E177" s="9"/>
      <c r="F177" s="7"/>
      <c r="K177" s="7"/>
      <c r="L177" s="8"/>
      <c r="M177" s="8"/>
      <c r="N177" s="7"/>
      <c r="O177" s="8"/>
      <c r="P177" s="7"/>
    </row>
    <row r="178" spans="3:16" x14ac:dyDescent="0.25">
      <c r="C178" s="7"/>
      <c r="D178" s="7"/>
      <c r="E178" s="9"/>
      <c r="F178" s="7"/>
      <c r="K178" s="7"/>
      <c r="L178" s="8"/>
      <c r="M178" s="8"/>
      <c r="N178" s="7"/>
      <c r="O178" s="8"/>
      <c r="P178" s="7"/>
    </row>
    <row r="179" spans="3:16" x14ac:dyDescent="0.25">
      <c r="C179" s="7"/>
      <c r="D179" s="7"/>
      <c r="E179" s="9"/>
      <c r="F179" s="7"/>
      <c r="K179" s="7"/>
      <c r="L179" s="8"/>
      <c r="M179" s="8"/>
      <c r="N179" s="7"/>
      <c r="O179" s="8"/>
      <c r="P179" s="7"/>
    </row>
    <row r="180" spans="3:16" x14ac:dyDescent="0.25">
      <c r="C180" s="7"/>
      <c r="D180" s="7"/>
      <c r="E180" s="9"/>
      <c r="F180" s="7"/>
      <c r="K180" s="7"/>
      <c r="L180" s="8"/>
      <c r="M180" s="8"/>
      <c r="N180" s="7"/>
      <c r="O180" s="8"/>
      <c r="P180" s="7"/>
    </row>
    <row r="181" spans="3:16" x14ac:dyDescent="0.25">
      <c r="C181" s="7"/>
      <c r="D181" s="7"/>
      <c r="E181" s="9"/>
      <c r="F181" s="7"/>
      <c r="K181" s="7"/>
      <c r="L181" s="8"/>
      <c r="M181" s="8"/>
      <c r="N181" s="7"/>
      <c r="O181" s="8"/>
      <c r="P181" s="7"/>
    </row>
    <row r="182" spans="3:16" x14ac:dyDescent="0.25">
      <c r="C182" s="7"/>
      <c r="D182" s="7"/>
      <c r="E182" s="9"/>
      <c r="F182" s="7"/>
      <c r="K182" s="7"/>
      <c r="L182" s="8"/>
      <c r="M182" s="8"/>
      <c r="N182" s="7"/>
      <c r="O182" s="8"/>
      <c r="P182" s="7"/>
    </row>
    <row r="183" spans="3:16" x14ac:dyDescent="0.25">
      <c r="C183" s="7"/>
      <c r="D183" s="7"/>
      <c r="E183" s="9"/>
      <c r="F183" s="7"/>
      <c r="K183" s="7"/>
      <c r="L183" s="8"/>
      <c r="M183" s="8"/>
      <c r="N183" s="7"/>
      <c r="O183" s="8"/>
      <c r="P183" s="7"/>
    </row>
    <row r="184" spans="3:16" x14ac:dyDescent="0.25">
      <c r="C184" s="7"/>
      <c r="D184" s="7"/>
      <c r="E184" s="9"/>
      <c r="F184" s="7"/>
      <c r="K184" s="7"/>
      <c r="L184" s="8"/>
      <c r="M184" s="8"/>
      <c r="N184" s="7"/>
      <c r="O184" s="8"/>
      <c r="P184" s="7"/>
    </row>
    <row r="185" spans="3:16" x14ac:dyDescent="0.25">
      <c r="C185" s="7"/>
      <c r="D185" s="7"/>
      <c r="E185" s="9"/>
      <c r="F185" s="7"/>
      <c r="K185" s="7"/>
      <c r="L185" s="8"/>
      <c r="M185" s="8"/>
      <c r="N185" s="7"/>
      <c r="O185" s="8"/>
      <c r="P185" s="7"/>
    </row>
    <row r="186" spans="3:16" x14ac:dyDescent="0.25">
      <c r="C186" s="7"/>
      <c r="D186" s="7"/>
      <c r="E186" s="9"/>
      <c r="F186" s="7"/>
      <c r="K186" s="7"/>
      <c r="L186" s="8"/>
      <c r="M186" s="8"/>
      <c r="N186" s="7"/>
      <c r="O186" s="8"/>
      <c r="P186" s="7"/>
    </row>
    <row r="187" spans="3:16" x14ac:dyDescent="0.25">
      <c r="C187" s="7"/>
      <c r="D187" s="7"/>
      <c r="E187" s="9"/>
      <c r="F187" s="7"/>
      <c r="K187" s="7"/>
      <c r="L187" s="8"/>
      <c r="M187" s="8"/>
      <c r="N187" s="7"/>
      <c r="O187" s="8"/>
      <c r="P187" s="7"/>
    </row>
    <row r="188" spans="3:16" x14ac:dyDescent="0.25">
      <c r="C188" s="7"/>
      <c r="D188" s="7"/>
      <c r="E188" s="9"/>
      <c r="F188" s="7"/>
      <c r="K188" s="7"/>
      <c r="L188" s="8"/>
      <c r="M188" s="8"/>
      <c r="N188" s="7"/>
      <c r="O188" s="8"/>
      <c r="P188" s="7"/>
    </row>
    <row r="189" spans="3:16" x14ac:dyDescent="0.25">
      <c r="C189" s="7"/>
      <c r="D189" s="7"/>
      <c r="E189" s="9"/>
      <c r="F189" s="7"/>
      <c r="K189" s="7"/>
      <c r="L189" s="8"/>
      <c r="M189" s="8"/>
      <c r="N189" s="7"/>
      <c r="O189" s="8"/>
      <c r="P189" s="7"/>
    </row>
    <row r="190" spans="3:16" x14ac:dyDescent="0.25">
      <c r="C190" s="7"/>
      <c r="D190" s="7"/>
      <c r="E190" s="9"/>
      <c r="F190" s="7"/>
      <c r="K190" s="7"/>
      <c r="L190" s="8"/>
      <c r="M190" s="8"/>
      <c r="N190" s="7"/>
      <c r="O190" s="8"/>
      <c r="P190" s="7"/>
    </row>
    <row r="191" spans="3:16" x14ac:dyDescent="0.25">
      <c r="C191" s="7"/>
      <c r="D191" s="7"/>
      <c r="E191" s="9"/>
      <c r="F191" s="7"/>
      <c r="K191" s="7"/>
      <c r="L191" s="8"/>
      <c r="M191" s="8"/>
      <c r="N191" s="7"/>
      <c r="O191" s="8"/>
      <c r="P191" s="7"/>
    </row>
    <row r="192" spans="3:16" x14ac:dyDescent="0.25">
      <c r="C192" s="7"/>
      <c r="D192" s="7"/>
      <c r="E192" s="9"/>
      <c r="F192" s="7"/>
      <c r="K192" s="7"/>
      <c r="L192" s="8"/>
      <c r="M192" s="8"/>
      <c r="N192" s="7"/>
      <c r="O192" s="8"/>
      <c r="P192" s="7"/>
    </row>
    <row r="193" spans="3:16" x14ac:dyDescent="0.25">
      <c r="C193" s="7"/>
      <c r="D193" s="7"/>
      <c r="E193" s="9"/>
      <c r="F193" s="7"/>
      <c r="K193" s="7"/>
      <c r="L193" s="8"/>
      <c r="M193" s="8"/>
      <c r="N193" s="7"/>
      <c r="O193" s="8"/>
      <c r="P193" s="7"/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6294BE-206E-4CFE-A208-C48826C00ECE}">
  <dimension ref="A1:T32"/>
  <sheetViews>
    <sheetView workbookViewId="0">
      <selection activeCell="N2" sqref="N2"/>
    </sheetView>
  </sheetViews>
  <sheetFormatPr baseColWidth="10" defaultColWidth="10.33203125" defaultRowHeight="14.4" x14ac:dyDescent="0.3"/>
  <cols>
    <col min="1" max="1" width="9.6640625" bestFit="1" customWidth="1"/>
    <col min="2" max="2" width="20.88671875" bestFit="1" customWidth="1"/>
    <col min="3" max="3" width="23.44140625" bestFit="1" customWidth="1"/>
    <col min="4" max="4" width="19.88671875" bestFit="1" customWidth="1"/>
    <col min="5" max="5" width="29.109375" bestFit="1" customWidth="1"/>
    <col min="6" max="6" width="26.109375" bestFit="1" customWidth="1"/>
    <col min="7" max="7" width="15.44140625" bestFit="1" customWidth="1"/>
    <col min="8" max="8" width="9.33203125" bestFit="1" customWidth="1"/>
    <col min="9" max="9" width="13.5546875" bestFit="1" customWidth="1"/>
    <col min="10" max="10" width="4" bestFit="1" customWidth="1"/>
    <col min="11" max="11" width="26.109375" bestFit="1" customWidth="1"/>
    <col min="12" max="12" width="19.44140625" bestFit="1" customWidth="1"/>
    <col min="13" max="13" width="18.88671875" bestFit="1" customWidth="1"/>
    <col min="14" max="14" width="42.109375" bestFit="1" customWidth="1"/>
    <col min="15" max="15" width="13.109375" bestFit="1" customWidth="1"/>
    <col min="16" max="16" width="20.88671875" bestFit="1" customWidth="1"/>
    <col min="17" max="17" width="33.88671875" bestFit="1" customWidth="1"/>
    <col min="18" max="18" width="43.88671875" bestFit="1" customWidth="1"/>
    <col min="19" max="19" width="25.88671875" bestFit="1" customWidth="1"/>
    <col min="20" max="20" width="36.6640625" bestFit="1" customWidth="1"/>
  </cols>
  <sheetData>
    <row r="1" spans="1:20" s="4" customFormat="1" ht="23.4" x14ac:dyDescent="0.45">
      <c r="A1" s="3" t="s">
        <v>0</v>
      </c>
      <c r="B1" s="7"/>
      <c r="F1" s="23" t="s">
        <v>0</v>
      </c>
      <c r="H1" s="7"/>
      <c r="I1" s="7"/>
      <c r="J1" s="7"/>
      <c r="Q1" s="7"/>
    </row>
    <row r="2" spans="1:20" s="13" customFormat="1" ht="13.8" x14ac:dyDescent="0.25">
      <c r="A2" s="13" t="s">
        <v>30</v>
      </c>
      <c r="B2" s="13" t="s">
        <v>31</v>
      </c>
      <c r="C2" s="13" t="s">
        <v>32</v>
      </c>
      <c r="D2" s="13" t="s">
        <v>33</v>
      </c>
      <c r="E2" s="13" t="s">
        <v>34</v>
      </c>
      <c r="F2" s="13" t="s">
        <v>35</v>
      </c>
      <c r="G2" s="13" t="s">
        <v>36</v>
      </c>
      <c r="H2" s="13" t="s">
        <v>3</v>
      </c>
      <c r="I2" s="13" t="s">
        <v>37</v>
      </c>
      <c r="J2" s="13" t="s">
        <v>38</v>
      </c>
      <c r="K2" s="13" t="s">
        <v>39</v>
      </c>
      <c r="L2" s="13" t="s">
        <v>40</v>
      </c>
      <c r="M2" s="13" t="s">
        <v>41</v>
      </c>
      <c r="N2" s="13" t="s">
        <v>42</v>
      </c>
      <c r="O2" s="13" t="s">
        <v>43</v>
      </c>
      <c r="P2" s="13" t="s">
        <v>44</v>
      </c>
      <c r="Q2" s="13" t="s">
        <v>45</v>
      </c>
      <c r="R2" s="13" t="s">
        <v>46</v>
      </c>
      <c r="S2" s="13" t="s">
        <v>47</v>
      </c>
      <c r="T2" s="13" t="s">
        <v>48</v>
      </c>
    </row>
    <row r="3" spans="1:20" x14ac:dyDescent="0.3">
      <c r="A3" s="14" t="s">
        <v>20</v>
      </c>
      <c r="B3" s="14" t="s">
        <v>49</v>
      </c>
      <c r="C3" s="14" t="s">
        <v>50</v>
      </c>
      <c r="D3" s="14" t="s">
        <v>51</v>
      </c>
      <c r="E3" s="14" t="s">
        <v>52</v>
      </c>
      <c r="F3" s="14" t="s">
        <v>53</v>
      </c>
      <c r="G3" s="14" t="s">
        <v>54</v>
      </c>
      <c r="H3" s="14">
        <v>10</v>
      </c>
      <c r="I3" s="14">
        <v>1</v>
      </c>
      <c r="K3" s="14" t="s">
        <v>55</v>
      </c>
      <c r="L3" s="15">
        <v>101</v>
      </c>
      <c r="M3" s="15">
        <v>101</v>
      </c>
      <c r="N3" s="15">
        <v>0</v>
      </c>
      <c r="O3" s="16">
        <v>44396</v>
      </c>
      <c r="P3" s="16">
        <v>44396</v>
      </c>
      <c r="Q3" s="17">
        <v>0</v>
      </c>
      <c r="R3" s="18">
        <v>0</v>
      </c>
      <c r="S3" s="15">
        <v>0</v>
      </c>
      <c r="T3" s="22">
        <v>100</v>
      </c>
    </row>
    <row r="4" spans="1:20" x14ac:dyDescent="0.3">
      <c r="A4" s="14" t="s">
        <v>20</v>
      </c>
      <c r="B4" s="14" t="s">
        <v>49</v>
      </c>
      <c r="C4" s="14" t="s">
        <v>50</v>
      </c>
      <c r="D4" s="14" t="s">
        <v>51</v>
      </c>
      <c r="E4" s="14" t="s">
        <v>52</v>
      </c>
      <c r="F4" s="14" t="s">
        <v>53</v>
      </c>
      <c r="G4" s="14" t="s">
        <v>54</v>
      </c>
      <c r="H4" s="14">
        <v>20</v>
      </c>
      <c r="I4" s="14">
        <v>1</v>
      </c>
      <c r="K4" s="14" t="s">
        <v>55</v>
      </c>
      <c r="L4" s="15">
        <v>102</v>
      </c>
      <c r="M4" s="15">
        <v>102</v>
      </c>
      <c r="N4" s="15">
        <v>0</v>
      </c>
      <c r="O4" s="16">
        <v>44399</v>
      </c>
      <c r="P4" s="16">
        <v>44399</v>
      </c>
      <c r="Q4" s="17">
        <v>0</v>
      </c>
      <c r="R4" s="18">
        <v>0</v>
      </c>
      <c r="S4" s="15">
        <v>0</v>
      </c>
      <c r="T4" s="22">
        <v>100</v>
      </c>
    </row>
    <row r="5" spans="1:20" x14ac:dyDescent="0.3">
      <c r="A5" s="14" t="s">
        <v>20</v>
      </c>
      <c r="B5" s="14" t="s">
        <v>49</v>
      </c>
      <c r="C5" s="14" t="s">
        <v>50</v>
      </c>
      <c r="D5" s="14" t="s">
        <v>56</v>
      </c>
      <c r="E5" s="14" t="s">
        <v>57</v>
      </c>
      <c r="F5" s="14" t="s">
        <v>53</v>
      </c>
      <c r="G5" s="14" t="s">
        <v>58</v>
      </c>
      <c r="H5" s="14">
        <v>10</v>
      </c>
      <c r="I5" s="14">
        <v>1</v>
      </c>
      <c r="J5" s="14" t="s">
        <v>22</v>
      </c>
      <c r="K5" s="14" t="s">
        <v>59</v>
      </c>
      <c r="L5" s="15">
        <v>100</v>
      </c>
      <c r="M5" s="15">
        <v>0</v>
      </c>
      <c r="N5" s="15">
        <v>0</v>
      </c>
      <c r="O5" s="16">
        <v>44400</v>
      </c>
      <c r="P5" s="16"/>
      <c r="Q5" s="17">
        <v>0</v>
      </c>
      <c r="R5" s="18">
        <v>0</v>
      </c>
      <c r="S5" s="15">
        <v>0</v>
      </c>
      <c r="T5" s="22">
        <v>100</v>
      </c>
    </row>
    <row r="6" spans="1:20" x14ac:dyDescent="0.3">
      <c r="A6" s="14" t="s">
        <v>20</v>
      </c>
      <c r="B6" s="14" t="s">
        <v>49</v>
      </c>
      <c r="C6" s="14" t="s">
        <v>50</v>
      </c>
      <c r="D6" s="14" t="s">
        <v>56</v>
      </c>
      <c r="E6" s="14" t="s">
        <v>57</v>
      </c>
      <c r="F6" s="14" t="s">
        <v>53</v>
      </c>
      <c r="G6" s="14" t="s">
        <v>58</v>
      </c>
      <c r="H6" s="14">
        <v>10</v>
      </c>
      <c r="I6" s="14">
        <v>1</v>
      </c>
      <c r="J6" s="14" t="s">
        <v>23</v>
      </c>
      <c r="K6" s="14" t="s">
        <v>59</v>
      </c>
      <c r="L6" s="15">
        <v>100</v>
      </c>
      <c r="M6" s="15">
        <v>0</v>
      </c>
      <c r="N6" s="15">
        <v>0</v>
      </c>
      <c r="O6" s="16">
        <v>44400</v>
      </c>
      <c r="P6" s="16"/>
      <c r="Q6" s="17">
        <v>0</v>
      </c>
      <c r="R6" s="18">
        <v>0</v>
      </c>
      <c r="S6" s="15">
        <v>0</v>
      </c>
      <c r="T6" s="22">
        <v>100</v>
      </c>
    </row>
    <row r="7" spans="1:20" x14ac:dyDescent="0.3">
      <c r="A7" s="14" t="s">
        <v>20</v>
      </c>
      <c r="B7" s="14" t="s">
        <v>49</v>
      </c>
      <c r="C7" s="14" t="s">
        <v>50</v>
      </c>
      <c r="D7" s="14" t="s">
        <v>51</v>
      </c>
      <c r="E7" s="14" t="s">
        <v>57</v>
      </c>
      <c r="F7" s="14" t="s">
        <v>53</v>
      </c>
      <c r="G7" s="14" t="s">
        <v>58</v>
      </c>
      <c r="H7" s="14">
        <v>20</v>
      </c>
      <c r="I7" s="14">
        <v>1</v>
      </c>
      <c r="J7" s="14" t="s">
        <v>23</v>
      </c>
      <c r="K7" s="14" t="s">
        <v>60</v>
      </c>
      <c r="L7" s="15">
        <v>100</v>
      </c>
      <c r="M7" s="15">
        <v>0</v>
      </c>
      <c r="N7" s="15">
        <v>0</v>
      </c>
      <c r="O7" s="16">
        <v>44407</v>
      </c>
      <c r="P7" s="16"/>
      <c r="Q7" s="17">
        <v>0</v>
      </c>
      <c r="R7" s="18">
        <v>0</v>
      </c>
      <c r="S7" s="15">
        <v>0</v>
      </c>
      <c r="T7" s="22">
        <v>100</v>
      </c>
    </row>
    <row r="8" spans="1:20" x14ac:dyDescent="0.3">
      <c r="A8" s="14" t="s">
        <v>20</v>
      </c>
      <c r="B8" s="14" t="s">
        <v>49</v>
      </c>
      <c r="C8" s="14" t="s">
        <v>50</v>
      </c>
      <c r="D8" s="14" t="s">
        <v>56</v>
      </c>
      <c r="E8" s="14" t="s">
        <v>57</v>
      </c>
      <c r="F8" s="14" t="s">
        <v>53</v>
      </c>
      <c r="G8" s="14" t="s">
        <v>58</v>
      </c>
      <c r="H8" s="14">
        <v>30</v>
      </c>
      <c r="I8" s="14">
        <v>1</v>
      </c>
      <c r="J8" s="14" t="s">
        <v>22</v>
      </c>
      <c r="K8" s="14" t="s">
        <v>59</v>
      </c>
      <c r="L8" s="15">
        <v>100</v>
      </c>
      <c r="M8" s="15">
        <v>50</v>
      </c>
      <c r="N8" s="21">
        <v>-50</v>
      </c>
      <c r="O8" s="16">
        <v>44400</v>
      </c>
      <c r="P8" s="16">
        <v>44400</v>
      </c>
      <c r="Q8" s="17">
        <v>0</v>
      </c>
      <c r="R8" s="18">
        <v>3</v>
      </c>
      <c r="S8" s="15">
        <v>0</v>
      </c>
      <c r="T8" s="22">
        <v>100</v>
      </c>
    </row>
    <row r="9" spans="1:20" x14ac:dyDescent="0.3">
      <c r="A9" s="14" t="s">
        <v>20</v>
      </c>
      <c r="B9" s="14" t="s">
        <v>49</v>
      </c>
      <c r="C9" s="14" t="s">
        <v>50</v>
      </c>
      <c r="D9" s="14" t="s">
        <v>56</v>
      </c>
      <c r="E9" s="14" t="s">
        <v>57</v>
      </c>
      <c r="F9" s="14" t="s">
        <v>53</v>
      </c>
      <c r="G9" s="14" t="s">
        <v>58</v>
      </c>
      <c r="H9" s="14">
        <v>30</v>
      </c>
      <c r="I9" s="14">
        <v>1</v>
      </c>
      <c r="J9" s="14" t="s">
        <v>23</v>
      </c>
      <c r="K9" s="14" t="s">
        <v>59</v>
      </c>
      <c r="L9" s="15">
        <v>100</v>
      </c>
      <c r="M9" s="15">
        <v>0</v>
      </c>
      <c r="N9" s="15">
        <v>0</v>
      </c>
      <c r="O9" s="16">
        <v>44400</v>
      </c>
      <c r="P9" s="16"/>
      <c r="Q9" s="17">
        <v>0</v>
      </c>
      <c r="R9" s="18">
        <v>0</v>
      </c>
      <c r="S9" s="15">
        <v>0</v>
      </c>
      <c r="T9" s="22">
        <v>100</v>
      </c>
    </row>
    <row r="10" spans="1:20" x14ac:dyDescent="0.3">
      <c r="A10" s="14" t="s">
        <v>27</v>
      </c>
      <c r="B10" s="14" t="s">
        <v>49</v>
      </c>
      <c r="C10" s="14" t="s">
        <v>50</v>
      </c>
      <c r="D10" s="14" t="s">
        <v>56</v>
      </c>
      <c r="E10" s="14" t="s">
        <v>57</v>
      </c>
      <c r="F10" s="14" t="s">
        <v>53</v>
      </c>
      <c r="G10" s="14" t="s">
        <v>58</v>
      </c>
      <c r="H10" s="14">
        <v>40</v>
      </c>
      <c r="I10" s="14">
        <v>1</v>
      </c>
      <c r="J10" s="14" t="s">
        <v>22</v>
      </c>
      <c r="K10" s="14" t="s">
        <v>59</v>
      </c>
      <c r="L10" s="15">
        <v>100</v>
      </c>
      <c r="M10" s="15">
        <v>100</v>
      </c>
      <c r="N10" s="15">
        <v>0</v>
      </c>
      <c r="O10" s="16">
        <v>44400</v>
      </c>
      <c r="P10" s="16">
        <v>44400</v>
      </c>
      <c r="Q10" s="17">
        <v>0</v>
      </c>
      <c r="R10" s="18">
        <v>0</v>
      </c>
      <c r="S10" s="15">
        <v>0</v>
      </c>
      <c r="T10" s="22">
        <v>100</v>
      </c>
    </row>
    <row r="11" spans="1:20" x14ac:dyDescent="0.3">
      <c r="A11" s="14" t="s">
        <v>28</v>
      </c>
      <c r="B11" s="14" t="s">
        <v>49</v>
      </c>
      <c r="C11" s="14" t="s">
        <v>50</v>
      </c>
      <c r="D11" s="14" t="s">
        <v>56</v>
      </c>
      <c r="E11" s="14" t="s">
        <v>57</v>
      </c>
      <c r="F11" s="14" t="s">
        <v>53</v>
      </c>
      <c r="G11" s="14" t="s">
        <v>58</v>
      </c>
      <c r="H11" s="14">
        <v>50</v>
      </c>
      <c r="I11" s="14">
        <v>1</v>
      </c>
      <c r="J11" s="14" t="s">
        <v>22</v>
      </c>
      <c r="K11" s="14" t="s">
        <v>59</v>
      </c>
      <c r="L11" s="15">
        <v>100</v>
      </c>
      <c r="M11" s="15">
        <v>100</v>
      </c>
      <c r="N11" s="15">
        <v>0</v>
      </c>
      <c r="O11" s="16">
        <v>44400</v>
      </c>
      <c r="P11" s="16">
        <v>44400</v>
      </c>
      <c r="Q11" s="17">
        <v>0</v>
      </c>
      <c r="R11" s="19">
        <v>-3</v>
      </c>
      <c r="S11" s="15">
        <v>0</v>
      </c>
      <c r="T11" s="22">
        <v>100</v>
      </c>
    </row>
    <row r="12" spans="1:20" x14ac:dyDescent="0.3">
      <c r="A12" s="14" t="s">
        <v>20</v>
      </c>
      <c r="B12" s="14" t="s">
        <v>49</v>
      </c>
      <c r="C12" s="14" t="s">
        <v>50</v>
      </c>
      <c r="D12" s="14" t="s">
        <v>56</v>
      </c>
      <c r="E12" s="14" t="s">
        <v>57</v>
      </c>
      <c r="F12" s="14" t="s">
        <v>53</v>
      </c>
      <c r="G12" s="14" t="s">
        <v>58</v>
      </c>
      <c r="H12" s="14">
        <v>60</v>
      </c>
      <c r="I12" s="14">
        <v>1</v>
      </c>
      <c r="J12" s="14" t="s">
        <v>22</v>
      </c>
      <c r="K12" s="14" t="s">
        <v>59</v>
      </c>
      <c r="L12" s="15">
        <v>100</v>
      </c>
      <c r="M12" s="15">
        <v>0</v>
      </c>
      <c r="N12" s="15">
        <v>0</v>
      </c>
      <c r="O12" s="16">
        <v>44400</v>
      </c>
      <c r="P12" s="16"/>
      <c r="Q12" s="17">
        <v>0</v>
      </c>
      <c r="R12" s="18">
        <v>0</v>
      </c>
      <c r="S12" s="15">
        <v>0</v>
      </c>
      <c r="T12" s="22">
        <v>100</v>
      </c>
    </row>
    <row r="13" spans="1:20" x14ac:dyDescent="0.3">
      <c r="A13" s="14" t="s">
        <v>20</v>
      </c>
      <c r="B13" s="14" t="s">
        <v>49</v>
      </c>
      <c r="C13" s="14" t="s">
        <v>50</v>
      </c>
      <c r="D13" s="14" t="s">
        <v>56</v>
      </c>
      <c r="E13" s="14" t="s">
        <v>57</v>
      </c>
      <c r="F13" s="14" t="s">
        <v>53</v>
      </c>
      <c r="G13" s="14" t="s">
        <v>58</v>
      </c>
      <c r="H13" s="14">
        <v>60</v>
      </c>
      <c r="I13" s="14">
        <v>1</v>
      </c>
      <c r="J13" s="14" t="s">
        <v>23</v>
      </c>
      <c r="K13" s="14" t="s">
        <v>59</v>
      </c>
      <c r="L13" s="15">
        <v>100</v>
      </c>
      <c r="M13" s="15">
        <v>0</v>
      </c>
      <c r="N13" s="15">
        <v>0</v>
      </c>
      <c r="O13" s="16">
        <v>44400</v>
      </c>
      <c r="P13" s="16"/>
      <c r="Q13" s="17">
        <v>0</v>
      </c>
      <c r="R13" s="18">
        <v>0</v>
      </c>
      <c r="S13" s="15">
        <v>0</v>
      </c>
      <c r="T13" s="22">
        <v>100</v>
      </c>
    </row>
    <row r="14" spans="1:20" x14ac:dyDescent="0.3">
      <c r="A14" s="14" t="s">
        <v>20</v>
      </c>
      <c r="B14" s="14" t="s">
        <v>49</v>
      </c>
      <c r="C14" s="14" t="s">
        <v>50</v>
      </c>
      <c r="D14" s="14" t="s">
        <v>56</v>
      </c>
      <c r="E14" s="14" t="s">
        <v>57</v>
      </c>
      <c r="F14" s="14" t="s">
        <v>53</v>
      </c>
      <c r="G14" s="14" t="s">
        <v>58</v>
      </c>
      <c r="H14" s="14">
        <v>70</v>
      </c>
      <c r="I14" s="14">
        <v>1</v>
      </c>
      <c r="J14" s="14" t="s">
        <v>22</v>
      </c>
      <c r="K14" s="14" t="s">
        <v>59</v>
      </c>
      <c r="L14" s="15">
        <v>100</v>
      </c>
      <c r="M14" s="15">
        <v>80</v>
      </c>
      <c r="N14" s="21">
        <v>-20</v>
      </c>
      <c r="O14" s="16">
        <v>44400</v>
      </c>
      <c r="P14" s="16">
        <v>44400</v>
      </c>
      <c r="Q14" s="17">
        <v>0</v>
      </c>
      <c r="R14" s="18">
        <v>0</v>
      </c>
      <c r="S14" s="15">
        <v>0</v>
      </c>
      <c r="T14" s="22">
        <v>100</v>
      </c>
    </row>
    <row r="15" spans="1:20" x14ac:dyDescent="0.3">
      <c r="A15" s="14" t="s">
        <v>27</v>
      </c>
      <c r="B15" s="14" t="s">
        <v>49</v>
      </c>
      <c r="C15" s="14" t="s">
        <v>50</v>
      </c>
      <c r="D15" s="14" t="s">
        <v>56</v>
      </c>
      <c r="E15" s="14" t="s">
        <v>57</v>
      </c>
      <c r="F15" s="14" t="s">
        <v>53</v>
      </c>
      <c r="G15" s="14" t="s">
        <v>58</v>
      </c>
      <c r="H15" s="14">
        <v>80</v>
      </c>
      <c r="I15" s="14">
        <v>1</v>
      </c>
      <c r="J15" s="14" t="s">
        <v>22</v>
      </c>
      <c r="K15" s="14" t="s">
        <v>59</v>
      </c>
      <c r="L15" s="15">
        <v>100</v>
      </c>
      <c r="M15" s="15">
        <v>105</v>
      </c>
      <c r="N15" s="15">
        <v>5</v>
      </c>
      <c r="O15" s="16">
        <v>44400</v>
      </c>
      <c r="P15" s="16">
        <v>44400</v>
      </c>
      <c r="Q15" s="17">
        <v>0</v>
      </c>
      <c r="R15" s="18">
        <v>0</v>
      </c>
      <c r="S15" s="15">
        <v>0</v>
      </c>
      <c r="T15" s="22">
        <v>100</v>
      </c>
    </row>
    <row r="16" spans="1:20" x14ac:dyDescent="0.3">
      <c r="A16" s="14" t="s">
        <v>20</v>
      </c>
      <c r="B16" s="14" t="s">
        <v>49</v>
      </c>
      <c r="C16" s="14" t="s">
        <v>50</v>
      </c>
      <c r="D16" s="14" t="s">
        <v>56</v>
      </c>
      <c r="E16" s="14" t="s">
        <v>57</v>
      </c>
      <c r="F16" s="14" t="s">
        <v>53</v>
      </c>
      <c r="G16" s="14" t="s">
        <v>58</v>
      </c>
      <c r="H16" s="14">
        <v>80</v>
      </c>
      <c r="I16" s="14">
        <v>1</v>
      </c>
      <c r="J16" s="14" t="s">
        <v>23</v>
      </c>
      <c r="K16" s="14" t="s">
        <v>59</v>
      </c>
      <c r="L16" s="15">
        <v>100</v>
      </c>
      <c r="M16" s="15">
        <v>0</v>
      </c>
      <c r="N16" s="15">
        <v>0</v>
      </c>
      <c r="O16" s="16">
        <v>44400</v>
      </c>
      <c r="P16" s="16"/>
      <c r="Q16" s="17">
        <v>0</v>
      </c>
      <c r="R16" s="18">
        <v>0</v>
      </c>
      <c r="S16" s="15">
        <v>0</v>
      </c>
      <c r="T16" s="22">
        <v>100</v>
      </c>
    </row>
    <row r="17" spans="1:20" x14ac:dyDescent="0.3">
      <c r="A17" s="14" t="s">
        <v>27</v>
      </c>
      <c r="B17" s="14" t="s">
        <v>49</v>
      </c>
      <c r="C17" s="14" t="s">
        <v>50</v>
      </c>
      <c r="D17" s="14" t="s">
        <v>56</v>
      </c>
      <c r="E17" s="14" t="s">
        <v>57</v>
      </c>
      <c r="F17" s="14" t="s">
        <v>53</v>
      </c>
      <c r="G17" s="14" t="s">
        <v>58</v>
      </c>
      <c r="H17" s="14">
        <v>110</v>
      </c>
      <c r="I17" s="14">
        <v>1</v>
      </c>
      <c r="J17" s="14" t="s">
        <v>22</v>
      </c>
      <c r="K17" s="14" t="s">
        <v>59</v>
      </c>
      <c r="L17" s="15">
        <v>100</v>
      </c>
      <c r="M17" s="15">
        <v>99</v>
      </c>
      <c r="N17" s="15">
        <v>-1</v>
      </c>
      <c r="O17" s="16">
        <v>44400</v>
      </c>
      <c r="P17" s="16">
        <v>44407</v>
      </c>
      <c r="Q17" s="20">
        <v>7</v>
      </c>
      <c r="R17" s="18">
        <v>0</v>
      </c>
      <c r="S17" s="15">
        <v>0</v>
      </c>
      <c r="T17" s="22">
        <v>100</v>
      </c>
    </row>
    <row r="18" spans="1:20" x14ac:dyDescent="0.3">
      <c r="A18" s="14" t="s">
        <v>20</v>
      </c>
      <c r="B18" s="14" t="s">
        <v>49</v>
      </c>
      <c r="C18" s="14" t="s">
        <v>50</v>
      </c>
      <c r="D18" s="14" t="s">
        <v>56</v>
      </c>
      <c r="E18" s="14" t="s">
        <v>61</v>
      </c>
      <c r="F18" s="14" t="s">
        <v>53</v>
      </c>
      <c r="G18" s="14" t="s">
        <v>62</v>
      </c>
      <c r="H18" s="14">
        <v>10</v>
      </c>
      <c r="I18" s="14">
        <v>1</v>
      </c>
      <c r="J18" s="14" t="s">
        <v>22</v>
      </c>
      <c r="K18" s="14" t="s">
        <v>59</v>
      </c>
      <c r="L18" s="15">
        <v>100</v>
      </c>
      <c r="M18" s="15">
        <v>0</v>
      </c>
      <c r="N18" s="15">
        <v>0</v>
      </c>
      <c r="O18" s="16">
        <v>44400</v>
      </c>
      <c r="P18" s="16"/>
      <c r="Q18" s="17">
        <v>0</v>
      </c>
      <c r="R18" s="18">
        <v>0</v>
      </c>
      <c r="S18" s="15">
        <v>0</v>
      </c>
      <c r="T18" s="22">
        <v>100</v>
      </c>
    </row>
    <row r="19" spans="1:20" x14ac:dyDescent="0.3">
      <c r="A19" s="14" t="s">
        <v>20</v>
      </c>
      <c r="B19" s="14" t="s">
        <v>49</v>
      </c>
      <c r="C19" s="14" t="s">
        <v>50</v>
      </c>
      <c r="D19" s="14" t="s">
        <v>56</v>
      </c>
      <c r="E19" s="14" t="s">
        <v>61</v>
      </c>
      <c r="F19" s="14" t="s">
        <v>53</v>
      </c>
      <c r="G19" s="14" t="s">
        <v>62</v>
      </c>
      <c r="H19" s="14">
        <v>10</v>
      </c>
      <c r="I19" s="14">
        <v>1</v>
      </c>
      <c r="J19" s="14" t="s">
        <v>23</v>
      </c>
      <c r="K19" s="14" t="s">
        <v>59</v>
      </c>
      <c r="L19" s="15">
        <v>100</v>
      </c>
      <c r="M19" s="15">
        <v>0</v>
      </c>
      <c r="N19" s="15">
        <v>0</v>
      </c>
      <c r="O19" s="16">
        <v>44400</v>
      </c>
      <c r="P19" s="16"/>
      <c r="Q19" s="17">
        <v>0</v>
      </c>
      <c r="R19" s="18">
        <v>0</v>
      </c>
      <c r="S19" s="15">
        <v>0</v>
      </c>
      <c r="T19" s="22">
        <v>100</v>
      </c>
    </row>
    <row r="20" spans="1:20" x14ac:dyDescent="0.3">
      <c r="A20" s="14" t="s">
        <v>20</v>
      </c>
      <c r="B20" s="14" t="s">
        <v>49</v>
      </c>
      <c r="C20" s="14" t="s">
        <v>50</v>
      </c>
      <c r="D20" s="14" t="s">
        <v>51</v>
      </c>
      <c r="E20" s="14" t="s">
        <v>61</v>
      </c>
      <c r="F20" s="14" t="s">
        <v>53</v>
      </c>
      <c r="G20" s="14" t="s">
        <v>62</v>
      </c>
      <c r="H20" s="14">
        <v>20</v>
      </c>
      <c r="I20" s="14">
        <v>1</v>
      </c>
      <c r="J20" s="14" t="s">
        <v>23</v>
      </c>
      <c r="K20" s="14" t="s">
        <v>60</v>
      </c>
      <c r="L20" s="15">
        <v>100</v>
      </c>
      <c r="M20" s="15">
        <v>0</v>
      </c>
      <c r="N20" s="15">
        <v>0</v>
      </c>
      <c r="O20" s="16">
        <v>44407</v>
      </c>
      <c r="P20" s="16"/>
      <c r="Q20" s="17">
        <v>0</v>
      </c>
      <c r="R20" s="18">
        <v>0</v>
      </c>
      <c r="S20" s="15">
        <v>0</v>
      </c>
      <c r="T20" s="22">
        <v>100</v>
      </c>
    </row>
    <row r="21" spans="1:20" x14ac:dyDescent="0.3">
      <c r="A21" s="14" t="s">
        <v>20</v>
      </c>
      <c r="B21" s="14" t="s">
        <v>49</v>
      </c>
      <c r="C21" s="14" t="s">
        <v>50</v>
      </c>
      <c r="D21" s="14" t="s">
        <v>56</v>
      </c>
      <c r="E21" s="14" t="s">
        <v>61</v>
      </c>
      <c r="F21" s="14" t="s">
        <v>53</v>
      </c>
      <c r="G21" s="14" t="s">
        <v>62</v>
      </c>
      <c r="H21" s="14">
        <v>30</v>
      </c>
      <c r="I21" s="14">
        <v>1</v>
      </c>
      <c r="J21" s="14" t="s">
        <v>22</v>
      </c>
      <c r="K21" s="14" t="s">
        <v>59</v>
      </c>
      <c r="L21" s="15">
        <v>100</v>
      </c>
      <c r="M21" s="15">
        <v>50</v>
      </c>
      <c r="N21" s="21">
        <v>-50</v>
      </c>
      <c r="O21" s="16">
        <v>44400</v>
      </c>
      <c r="P21" s="16">
        <v>44400</v>
      </c>
      <c r="Q21" s="17">
        <v>0</v>
      </c>
      <c r="R21" s="19">
        <v>3</v>
      </c>
      <c r="S21" s="15">
        <v>0</v>
      </c>
      <c r="T21" s="22">
        <v>100</v>
      </c>
    </row>
    <row r="22" spans="1:20" x14ac:dyDescent="0.3">
      <c r="A22" s="14" t="s">
        <v>20</v>
      </c>
      <c r="B22" s="14" t="s">
        <v>49</v>
      </c>
      <c r="C22" s="14" t="s">
        <v>50</v>
      </c>
      <c r="D22" s="14" t="s">
        <v>56</v>
      </c>
      <c r="E22" s="14" t="s">
        <v>61</v>
      </c>
      <c r="F22" s="14" t="s">
        <v>53</v>
      </c>
      <c r="G22" s="14" t="s">
        <v>62</v>
      </c>
      <c r="H22" s="14">
        <v>30</v>
      </c>
      <c r="I22" s="14">
        <v>1</v>
      </c>
      <c r="J22" s="14" t="s">
        <v>23</v>
      </c>
      <c r="K22" s="14" t="s">
        <v>59</v>
      </c>
      <c r="L22" s="15">
        <v>100</v>
      </c>
      <c r="M22" s="15">
        <v>0</v>
      </c>
      <c r="N22" s="15">
        <v>0</v>
      </c>
      <c r="O22" s="16">
        <v>44400</v>
      </c>
      <c r="P22" s="16"/>
      <c r="Q22" s="17">
        <v>0</v>
      </c>
      <c r="R22" s="18">
        <v>0</v>
      </c>
      <c r="S22" s="15">
        <v>0</v>
      </c>
      <c r="T22" s="22">
        <v>100</v>
      </c>
    </row>
    <row r="23" spans="1:20" x14ac:dyDescent="0.3">
      <c r="A23" s="14" t="s">
        <v>27</v>
      </c>
      <c r="B23" s="14" t="s">
        <v>49</v>
      </c>
      <c r="C23" s="14" t="s">
        <v>50</v>
      </c>
      <c r="D23" s="14" t="s">
        <v>56</v>
      </c>
      <c r="E23" s="14" t="s">
        <v>61</v>
      </c>
      <c r="F23" s="14" t="s">
        <v>53</v>
      </c>
      <c r="G23" s="14" t="s">
        <v>62</v>
      </c>
      <c r="H23" s="14">
        <v>40</v>
      </c>
      <c r="I23" s="14">
        <v>1</v>
      </c>
      <c r="J23" s="14" t="s">
        <v>22</v>
      </c>
      <c r="K23" s="14" t="s">
        <v>59</v>
      </c>
      <c r="L23" s="15">
        <v>100</v>
      </c>
      <c r="M23" s="15">
        <v>100</v>
      </c>
      <c r="N23" s="15">
        <v>0</v>
      </c>
      <c r="O23" s="16">
        <v>44400</v>
      </c>
      <c r="P23" s="16">
        <v>44400</v>
      </c>
      <c r="Q23" s="17">
        <v>0</v>
      </c>
      <c r="R23" s="18">
        <v>0</v>
      </c>
      <c r="S23" s="15">
        <v>0</v>
      </c>
      <c r="T23" s="22">
        <v>100</v>
      </c>
    </row>
    <row r="24" spans="1:20" x14ac:dyDescent="0.3">
      <c r="A24" s="14" t="s">
        <v>28</v>
      </c>
      <c r="B24" s="14" t="s">
        <v>49</v>
      </c>
      <c r="C24" s="14" t="s">
        <v>50</v>
      </c>
      <c r="D24" s="14" t="s">
        <v>56</v>
      </c>
      <c r="E24" s="14" t="s">
        <v>61</v>
      </c>
      <c r="F24" s="14" t="s">
        <v>53</v>
      </c>
      <c r="G24" s="14" t="s">
        <v>62</v>
      </c>
      <c r="H24" s="14">
        <v>50</v>
      </c>
      <c r="I24" s="14">
        <v>1</v>
      </c>
      <c r="J24" s="14" t="s">
        <v>22</v>
      </c>
      <c r="K24" s="14" t="s">
        <v>59</v>
      </c>
      <c r="L24" s="15">
        <v>100</v>
      </c>
      <c r="M24" s="15">
        <v>100</v>
      </c>
      <c r="N24" s="15">
        <v>0</v>
      </c>
      <c r="O24" s="16">
        <v>44400</v>
      </c>
      <c r="P24" s="16">
        <v>44400</v>
      </c>
      <c r="Q24" s="17">
        <v>0</v>
      </c>
      <c r="R24" s="19">
        <v>-3</v>
      </c>
      <c r="S24" s="15">
        <v>0</v>
      </c>
      <c r="T24" s="22">
        <v>100</v>
      </c>
    </row>
    <row r="25" spans="1:20" x14ac:dyDescent="0.3">
      <c r="A25" s="14" t="s">
        <v>28</v>
      </c>
      <c r="B25" s="14" t="s">
        <v>49</v>
      </c>
      <c r="C25" s="14" t="s">
        <v>50</v>
      </c>
      <c r="D25" s="14" t="s">
        <v>56</v>
      </c>
      <c r="E25" s="14" t="s">
        <v>61</v>
      </c>
      <c r="F25" s="14" t="s">
        <v>53</v>
      </c>
      <c r="G25" s="14" t="s">
        <v>62</v>
      </c>
      <c r="H25" s="14">
        <v>60</v>
      </c>
      <c r="I25" s="14">
        <v>1</v>
      </c>
      <c r="J25" s="14" t="s">
        <v>22</v>
      </c>
      <c r="K25" s="14" t="s">
        <v>59</v>
      </c>
      <c r="L25" s="15">
        <v>100</v>
      </c>
      <c r="M25" s="15">
        <v>120</v>
      </c>
      <c r="N25" s="21">
        <v>20</v>
      </c>
      <c r="O25" s="16">
        <v>44400</v>
      </c>
      <c r="P25" s="16">
        <v>44400</v>
      </c>
      <c r="Q25" s="17">
        <v>0</v>
      </c>
      <c r="R25" s="19">
        <v>-3</v>
      </c>
      <c r="S25" s="15">
        <v>0</v>
      </c>
      <c r="T25" s="22">
        <v>100</v>
      </c>
    </row>
    <row r="26" spans="1:20" x14ac:dyDescent="0.3">
      <c r="A26" s="14" t="s">
        <v>20</v>
      </c>
      <c r="B26" s="14" t="s">
        <v>49</v>
      </c>
      <c r="C26" s="14" t="s">
        <v>50</v>
      </c>
      <c r="D26" s="14" t="s">
        <v>56</v>
      </c>
      <c r="E26" s="14" t="s">
        <v>61</v>
      </c>
      <c r="F26" s="14" t="s">
        <v>53</v>
      </c>
      <c r="G26" s="14" t="s">
        <v>62</v>
      </c>
      <c r="H26" s="14">
        <v>60</v>
      </c>
      <c r="I26" s="14">
        <v>1</v>
      </c>
      <c r="J26" s="14" t="s">
        <v>23</v>
      </c>
      <c r="K26" s="14" t="s">
        <v>59</v>
      </c>
      <c r="L26" s="15">
        <v>100</v>
      </c>
      <c r="M26" s="15">
        <v>80</v>
      </c>
      <c r="N26" s="21">
        <v>-20</v>
      </c>
      <c r="O26" s="16">
        <v>44400</v>
      </c>
      <c r="P26" s="16">
        <v>44400</v>
      </c>
      <c r="Q26" s="17">
        <v>0</v>
      </c>
      <c r="R26" s="19">
        <v>1</v>
      </c>
      <c r="S26" s="15">
        <v>0</v>
      </c>
      <c r="T26" s="22">
        <v>100</v>
      </c>
    </row>
    <row r="27" spans="1:20" x14ac:dyDescent="0.3">
      <c r="A27" s="14" t="s">
        <v>20</v>
      </c>
      <c r="B27" s="14" t="s">
        <v>49</v>
      </c>
      <c r="C27" s="14" t="s">
        <v>50</v>
      </c>
      <c r="D27" s="14" t="s">
        <v>56</v>
      </c>
      <c r="E27" s="14" t="s">
        <v>61</v>
      </c>
      <c r="F27" s="14" t="s">
        <v>53</v>
      </c>
      <c r="G27" s="14" t="s">
        <v>62</v>
      </c>
      <c r="H27" s="14">
        <v>70</v>
      </c>
      <c r="I27" s="14">
        <v>1</v>
      </c>
      <c r="J27" s="14" t="s">
        <v>22</v>
      </c>
      <c r="K27" s="14" t="s">
        <v>59</v>
      </c>
      <c r="L27" s="15">
        <v>100</v>
      </c>
      <c r="M27" s="15">
        <v>80</v>
      </c>
      <c r="N27" s="21">
        <v>-20</v>
      </c>
      <c r="O27" s="16">
        <v>44400</v>
      </c>
      <c r="P27" s="16">
        <v>44400</v>
      </c>
      <c r="Q27" s="17">
        <v>0</v>
      </c>
      <c r="R27" s="18">
        <v>0</v>
      </c>
      <c r="S27" s="15">
        <v>0</v>
      </c>
      <c r="T27" s="22">
        <v>100</v>
      </c>
    </row>
    <row r="28" spans="1:20" x14ac:dyDescent="0.3">
      <c r="A28" s="14" t="s">
        <v>20</v>
      </c>
      <c r="B28" s="14" t="s">
        <v>49</v>
      </c>
      <c r="C28" s="14" t="s">
        <v>50</v>
      </c>
      <c r="D28" s="14" t="s">
        <v>56</v>
      </c>
      <c r="E28" s="14" t="s">
        <v>61</v>
      </c>
      <c r="F28" s="14" t="s">
        <v>53</v>
      </c>
      <c r="G28" s="14" t="s">
        <v>62</v>
      </c>
      <c r="H28" s="14">
        <v>70</v>
      </c>
      <c r="I28" s="14">
        <v>1</v>
      </c>
      <c r="J28" s="14" t="s">
        <v>23</v>
      </c>
      <c r="K28" s="14" t="s">
        <v>59</v>
      </c>
      <c r="L28" s="15">
        <v>100</v>
      </c>
      <c r="M28" s="15">
        <v>95</v>
      </c>
      <c r="N28" s="21">
        <v>-5</v>
      </c>
      <c r="O28" s="16">
        <v>44400</v>
      </c>
      <c r="P28" s="16">
        <v>44400</v>
      </c>
      <c r="Q28" s="17">
        <v>0</v>
      </c>
      <c r="R28" s="18">
        <v>0</v>
      </c>
      <c r="S28" s="15">
        <v>0</v>
      </c>
      <c r="T28" s="22">
        <v>100</v>
      </c>
    </row>
    <row r="29" spans="1:20" x14ac:dyDescent="0.3">
      <c r="A29" s="14" t="s">
        <v>27</v>
      </c>
      <c r="B29" s="14" t="s">
        <v>49</v>
      </c>
      <c r="C29" s="14" t="s">
        <v>50</v>
      </c>
      <c r="D29" s="14" t="s">
        <v>56</v>
      </c>
      <c r="E29" s="14" t="s">
        <v>61</v>
      </c>
      <c r="F29" s="14" t="s">
        <v>53</v>
      </c>
      <c r="G29" s="14" t="s">
        <v>62</v>
      </c>
      <c r="H29" s="14">
        <v>80</v>
      </c>
      <c r="I29" s="14">
        <v>1</v>
      </c>
      <c r="J29" s="14" t="s">
        <v>22</v>
      </c>
      <c r="K29" s="14" t="s">
        <v>59</v>
      </c>
      <c r="L29" s="15">
        <v>100</v>
      </c>
      <c r="M29" s="15">
        <v>105</v>
      </c>
      <c r="N29" s="21">
        <v>5</v>
      </c>
      <c r="O29" s="16">
        <v>44400</v>
      </c>
      <c r="P29" s="16">
        <v>44400</v>
      </c>
      <c r="Q29" s="17">
        <v>0</v>
      </c>
      <c r="R29" s="19">
        <v>0</v>
      </c>
      <c r="S29" s="15">
        <v>0</v>
      </c>
      <c r="T29" s="22">
        <v>100</v>
      </c>
    </row>
    <row r="30" spans="1:20" x14ac:dyDescent="0.3">
      <c r="A30" s="14" t="s">
        <v>20</v>
      </c>
      <c r="B30" s="14" t="s">
        <v>49</v>
      </c>
      <c r="C30" s="14" t="s">
        <v>50</v>
      </c>
      <c r="D30" s="14" t="s">
        <v>56</v>
      </c>
      <c r="E30" s="14" t="s">
        <v>61</v>
      </c>
      <c r="F30" s="14" t="s">
        <v>53</v>
      </c>
      <c r="G30" s="14" t="s">
        <v>62</v>
      </c>
      <c r="H30" s="14">
        <v>80</v>
      </c>
      <c r="I30" s="14">
        <v>1</v>
      </c>
      <c r="J30" s="14" t="s">
        <v>23</v>
      </c>
      <c r="K30" s="14" t="s">
        <v>59</v>
      </c>
      <c r="L30" s="15">
        <v>100</v>
      </c>
      <c r="M30" s="15">
        <v>0</v>
      </c>
      <c r="N30" s="15">
        <v>0</v>
      </c>
      <c r="O30" s="16">
        <v>44400</v>
      </c>
      <c r="P30" s="16"/>
      <c r="Q30" s="17">
        <v>0</v>
      </c>
      <c r="R30" s="18">
        <v>0</v>
      </c>
      <c r="S30" s="15">
        <v>0</v>
      </c>
      <c r="T30" s="22">
        <v>100</v>
      </c>
    </row>
    <row r="31" spans="1:20" x14ac:dyDescent="0.3">
      <c r="A31" s="14" t="s">
        <v>20</v>
      </c>
      <c r="B31" s="14" t="s">
        <v>49</v>
      </c>
      <c r="C31" s="14" t="s">
        <v>50</v>
      </c>
      <c r="D31" s="14" t="s">
        <v>56</v>
      </c>
      <c r="E31" s="14" t="s">
        <v>61</v>
      </c>
      <c r="F31" s="14" t="s">
        <v>53</v>
      </c>
      <c r="G31" s="14" t="s">
        <v>62</v>
      </c>
      <c r="H31" s="14">
        <v>110</v>
      </c>
      <c r="I31" s="14">
        <v>1</v>
      </c>
      <c r="J31" s="14" t="s">
        <v>22</v>
      </c>
      <c r="K31" s="14" t="s">
        <v>59</v>
      </c>
      <c r="L31" s="15">
        <v>100</v>
      </c>
      <c r="M31" s="15">
        <v>99</v>
      </c>
      <c r="N31" s="21">
        <v>-1</v>
      </c>
      <c r="O31" s="16">
        <v>44400</v>
      </c>
      <c r="P31" s="16">
        <v>44407</v>
      </c>
      <c r="Q31" s="20">
        <v>7</v>
      </c>
      <c r="R31" s="18">
        <v>0</v>
      </c>
      <c r="S31" s="15">
        <v>0</v>
      </c>
      <c r="T31" s="22">
        <v>100</v>
      </c>
    </row>
    <row r="32" spans="1:20" x14ac:dyDescent="0.3">
      <c r="A32" s="14" t="s">
        <v>20</v>
      </c>
      <c r="B32" s="14" t="s">
        <v>49</v>
      </c>
      <c r="C32" s="14" t="s">
        <v>50</v>
      </c>
      <c r="D32" s="14" t="s">
        <v>56</v>
      </c>
      <c r="E32" s="14" t="s">
        <v>61</v>
      </c>
      <c r="F32" s="14" t="s">
        <v>53</v>
      </c>
      <c r="G32" s="14" t="s">
        <v>62</v>
      </c>
      <c r="H32" s="14">
        <v>110</v>
      </c>
      <c r="I32" s="14">
        <v>1</v>
      </c>
      <c r="J32" s="14" t="s">
        <v>23</v>
      </c>
      <c r="K32" s="14" t="s">
        <v>59</v>
      </c>
      <c r="L32" s="15">
        <v>100</v>
      </c>
      <c r="M32" s="15">
        <v>99</v>
      </c>
      <c r="N32" s="21">
        <v>-1</v>
      </c>
      <c r="O32" s="16">
        <v>44400</v>
      </c>
      <c r="P32" s="16">
        <v>44407</v>
      </c>
      <c r="Q32" s="20">
        <v>7</v>
      </c>
      <c r="R32" s="19">
        <v>-5</v>
      </c>
      <c r="S32" s="15">
        <v>0</v>
      </c>
      <c r="T32" s="22">
        <v>100</v>
      </c>
    </row>
  </sheetData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CA116F-7445-45F6-A144-513126317BAB}">
  <dimension ref="A2"/>
  <sheetViews>
    <sheetView workbookViewId="0">
      <selection activeCell="A2" sqref="A2"/>
    </sheetView>
  </sheetViews>
  <sheetFormatPr baseColWidth="10" defaultColWidth="11.44140625" defaultRowHeight="14.4" x14ac:dyDescent="0.3"/>
  <sheetData>
    <row r="2" spans="1:1" x14ac:dyDescent="0.3">
      <c r="A2" s="1"/>
    </row>
  </sheetData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7AC489-2906-411F-B1B7-4CA65002DCFF}">
  <dimension ref="A2:I45"/>
  <sheetViews>
    <sheetView workbookViewId="0">
      <selection activeCell="H45" sqref="H45"/>
    </sheetView>
  </sheetViews>
  <sheetFormatPr baseColWidth="10" defaultColWidth="11.44140625" defaultRowHeight="14.4" x14ac:dyDescent="0.3"/>
  <sheetData>
    <row r="2" spans="1:1" x14ac:dyDescent="0.3">
      <c r="A2" s="2" t="s">
        <v>21</v>
      </c>
    </row>
    <row r="14" spans="1:1" x14ac:dyDescent="0.3">
      <c r="A14" s="2" t="s">
        <v>24</v>
      </c>
    </row>
    <row r="24" spans="1:1" x14ac:dyDescent="0.3">
      <c r="A24" s="1" t="s">
        <v>25</v>
      </c>
    </row>
    <row r="35" spans="1:9" x14ac:dyDescent="0.3">
      <c r="A35" s="1" t="s">
        <v>26</v>
      </c>
    </row>
    <row r="44" spans="1:9" s="4" customFormat="1" ht="13.8" x14ac:dyDescent="0.25">
      <c r="A44" s="3" t="s">
        <v>63</v>
      </c>
    </row>
    <row r="45" spans="1:9" s="4" customFormat="1" ht="13.8" x14ac:dyDescent="0.25">
      <c r="A45" s="5" t="s">
        <v>65</v>
      </c>
      <c r="H45" s="4" t="s">
        <v>64</v>
      </c>
      <c r="I45" s="4" t="s">
        <v>43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448C38-A1E4-4F97-B32B-6AFDC2A069C4}">
  <dimension ref="A1"/>
  <sheetViews>
    <sheetView topLeftCell="A13" workbookViewId="0">
      <selection activeCell="F54" sqref="F54"/>
    </sheetView>
  </sheetViews>
  <sheetFormatPr baseColWidth="10" defaultColWidth="11.44140625" defaultRowHeight="14.4" x14ac:dyDescent="0.3"/>
  <sheetData/>
  <pageMargins left="0.7" right="0.7" top="0.78740157499999996" bottom="0.78740157499999996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isiko xmlns="0a55184d-4a20-49de-8209-fcc3faa9bd12">---</Risiko>
    <Zuordnung xmlns="0a55184d-4a20-49de-8209-fcc3faa9bd12">projects</Zuordnung>
    <BugZillaNr_x002f_Bezeichnung xmlns="0a55184d-4a20-49de-8209-fcc3faa9bd12">12595 - Test fehlende Bestellbestätigung SMC1</BugZillaNr_x002f_Bezeichnung>
    <Aufwand xmlns="0a55184d-4a20-49de-8209-fcc3faa9bd12">---</Aufwand>
    <Dokumenttyp xmlns="0a55184d-4a20-49de-8209-fcc3faa9bd12" xsi:nil="true"/>
    <Schlagworte xmlns="0a55184d-4a20-49de-8209-fcc3faa9bd12">SCX KPI SMC1 Bestellung Bestellbetätigung</Schlagworte>
    <GIB_x0020_Release xmlns="0a55184d-4a20-49de-8209-fcc3faa9bd12">22.0</GIB_x0020_Release>
    <Potential xmlns="0a55184d-4a20-49de-8209-fcc3faa9bd12">---</Potential>
    <Status xmlns="0a55184d-4a20-49de-8209-fcc3faa9bd12">---</Status>
    <LA_x0020_relevant xmlns="0a55184d-4a20-49de-8209-fcc3faa9bd12">false</LA_x0020_relevant>
    <Sprache xmlns="0a55184d-4a20-49de-8209-fcc3faa9bd12">DE</Sprache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63C6957FC39F8428EB9A1888687FAD2" ma:contentTypeVersion="21" ma:contentTypeDescription="Create a new document." ma:contentTypeScope="" ma:versionID="c3f1f152349793880e3bcb8530ecbbb2">
  <xsd:schema xmlns:xsd="http://www.w3.org/2001/XMLSchema" xmlns:xs="http://www.w3.org/2001/XMLSchema" xmlns:p="http://schemas.microsoft.com/office/2006/metadata/properties" xmlns:ns2="0a55184d-4a20-49de-8209-fcc3faa9bd12" xmlns:ns3="41beaba4-dfff-4400-a6bd-c5d80bee4ea4" targetNamespace="http://schemas.microsoft.com/office/2006/metadata/properties" ma:root="true" ma:fieldsID="74874047e7a6c1436a1a0ac954583c4c" ns2:_="" ns3:_="">
    <xsd:import namespace="0a55184d-4a20-49de-8209-fcc3faa9bd12"/>
    <xsd:import namespace="41beaba4-dfff-4400-a6bd-c5d80bee4ea4"/>
    <xsd:element name="properties">
      <xsd:complexType>
        <xsd:sequence>
          <xsd:element name="documentManagement">
            <xsd:complexType>
              <xsd:all>
                <xsd:element ref="ns2:Zuordnung" minOccurs="0"/>
                <xsd:element ref="ns2:Dokumenttyp" minOccurs="0"/>
                <xsd:element ref="ns2:BugZillaNr_x002f_Bezeichnung" minOccurs="0"/>
                <xsd:element ref="ns2:Schlagworte" minOccurs="0"/>
                <xsd:element ref="ns2:GIB_x0020_Release" minOccurs="0"/>
                <xsd:element ref="ns2:Potential" minOccurs="0"/>
                <xsd:element ref="ns2:Risiko" minOccurs="0"/>
                <xsd:element ref="ns2:Aufwand" minOccurs="0"/>
                <xsd:element ref="ns2:Status" minOccurs="0"/>
                <xsd:element ref="ns2:LA_x0020_relevant" minOccurs="0"/>
                <xsd:element ref="ns2:Sprache" minOccurs="0"/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55184d-4a20-49de-8209-fcc3faa9bd12" elementFormDefault="qualified">
    <xsd:import namespace="http://schemas.microsoft.com/office/2006/documentManagement/types"/>
    <xsd:import namespace="http://schemas.microsoft.com/office/infopath/2007/PartnerControls"/>
    <xsd:element name="Zuordnung" ma:index="8" nillable="true" ma:displayName="Zuordnung" ma:format="Dropdown" ma:internalName="Zuordnung">
      <xsd:simpleType>
        <xsd:union memberTypes="dms:Text">
          <xsd:simpleType>
            <xsd:restriction base="dms:Choice">
              <xsd:enumeration value="general"/>
              <xsd:enumeration value="release"/>
              <xsd:enumeration value="roadmap"/>
              <xsd:enumeration value="templates"/>
              <xsd:enumeration value="leadsheets"/>
              <xsd:enumeration value="projects"/>
              <xsd:enumeration value="demo"/>
            </xsd:restriction>
          </xsd:simpleType>
        </xsd:union>
      </xsd:simpleType>
    </xsd:element>
    <xsd:element name="Dokumenttyp" ma:index="9" nillable="true" ma:displayName="Dokumenttyp" ma:format="Dropdown" ma:internalName="Dokumenttyp">
      <xsd:simpleType>
        <xsd:union memberTypes="dms:Text">
          <xsd:simpleType>
            <xsd:restriction base="dms:Choice">
              <xsd:enumeration value="SONST"/>
              <xsd:enumeration value="LSHT"/>
              <xsd:enumeration value="CONC"/>
              <xsd:enumeration value="REAL"/>
              <xsd:enumeration value="STAT"/>
              <xsd:enumeration value="TEST"/>
              <xsd:enumeration value="PRES"/>
              <xsd:enumeration value="RCON"/>
              <xsd:enumeration value="DCON"/>
            </xsd:restriction>
          </xsd:simpleType>
        </xsd:union>
      </xsd:simpleType>
    </xsd:element>
    <xsd:element name="BugZillaNr_x002f_Bezeichnung" ma:index="10" nillable="true" ma:displayName="BugZillaNr/Bezeichnung" ma:internalName="BugZillaNr_x002f_Bezeichnung">
      <xsd:simpleType>
        <xsd:restriction base="dms:Text">
          <xsd:maxLength value="255"/>
        </xsd:restriction>
      </xsd:simpleType>
    </xsd:element>
    <xsd:element name="Schlagworte" ma:index="11" nillable="true" ma:displayName="Schlagworte" ma:internalName="Schlagworte">
      <xsd:simpleType>
        <xsd:restriction base="dms:Text">
          <xsd:maxLength value="255"/>
        </xsd:restriction>
      </xsd:simpleType>
    </xsd:element>
    <xsd:element name="GIB_x0020_Release" ma:index="12" nillable="true" ma:displayName="GIB Release" ma:internalName="GIB_x0020_Release">
      <xsd:simpleType>
        <xsd:restriction base="dms:Text">
          <xsd:maxLength value="255"/>
        </xsd:restriction>
      </xsd:simpleType>
    </xsd:element>
    <xsd:element name="Potential" ma:index="13" nillable="true" ma:displayName="Potential" ma:default="---" ma:format="Dropdown" ma:internalName="Potential">
      <xsd:simpleType>
        <xsd:restriction base="dms:Choice">
          <xsd:enumeration value="---"/>
          <xsd:enumeration value="low"/>
          <xsd:enumeration value="medium"/>
          <xsd:enumeration value="high"/>
        </xsd:restriction>
      </xsd:simpleType>
    </xsd:element>
    <xsd:element name="Risiko" ma:index="14" nillable="true" ma:displayName="Risiko" ma:default="---" ma:format="Dropdown" ma:internalName="Risiko">
      <xsd:simpleType>
        <xsd:restriction base="dms:Choice">
          <xsd:enumeration value="---"/>
          <xsd:enumeration value="low"/>
          <xsd:enumeration value="medium"/>
          <xsd:enumeration value="high"/>
        </xsd:restriction>
      </xsd:simpleType>
    </xsd:element>
    <xsd:element name="Aufwand" ma:index="15" nillable="true" ma:displayName="Aufwand" ma:default="---" ma:format="Dropdown" ma:internalName="Aufwand">
      <xsd:simpleType>
        <xsd:restriction base="dms:Choice">
          <xsd:enumeration value="---"/>
          <xsd:enumeration value="&lt;10"/>
          <xsd:enumeration value="&lt;25"/>
          <xsd:enumeration value="&lt;50"/>
          <xsd:enumeration value="&lt;100"/>
          <xsd:enumeration value="&gt;100"/>
        </xsd:restriction>
      </xsd:simpleType>
    </xsd:element>
    <xsd:element name="Status" ma:index="16" nillable="true" ma:displayName="Status" ma:default="---" ma:format="Dropdown" ma:internalName="Status">
      <xsd:simpleType>
        <xsd:restriction base="dms:Choice">
          <xsd:enumeration value="---"/>
          <xsd:enumeration value="postponed"/>
          <xsd:enumeration value="rejected"/>
          <xsd:enumeration value="finished"/>
        </xsd:restriction>
      </xsd:simpleType>
    </xsd:element>
    <xsd:element name="LA_x0020_relevant" ma:index="17" nillable="true" ma:displayName="LA relevant" ma:default="0" ma:internalName="LA_x0020_relevant">
      <xsd:simpleType>
        <xsd:restriction base="dms:Boolean"/>
      </xsd:simpleType>
    </xsd:element>
    <xsd:element name="Sprache" ma:index="18" nillable="true" ma:displayName="Sprache" ma:default="DE" ma:format="Dropdown" ma:internalName="Sprache">
      <xsd:simpleType>
        <xsd:restriction base="dms:Choice">
          <xsd:enumeration value="DE"/>
          <xsd:enumeration value="EN"/>
        </xsd:restriction>
      </xsd:simpleType>
    </xsd:element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21" nillable="true" ma:displayName="Tags" ma:internalName="MediaServiceAutoTags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beaba4-dfff-4400-a6bd-c5d80bee4ea4" elementFormDefault="qualified">
    <xsd:import namespace="http://schemas.microsoft.com/office/2006/documentManagement/types"/>
    <xsd:import namespace="http://schemas.microsoft.com/office/infopath/2007/PartnerControls"/>
    <xsd:element name="SharedWithUsers" ma:index="2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A8D7ECE-4DF6-4FEF-8E83-2505C1B38581}">
  <ds:schemaRefs>
    <ds:schemaRef ds:uri="41beaba4-dfff-4400-a6bd-c5d80bee4ea4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0a55184d-4a20-49de-8209-fcc3faa9bd12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081C1397-9C57-455D-B926-001A365B15A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200BF0E-A0D9-4C2F-B72A-EB3FA1CFB2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a55184d-4a20-49de-8209-fcc3faa9bd12"/>
    <ds:schemaRef ds:uri="41beaba4-dfff-4400-a6bd-c5d80bee4e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Testfälle</vt:lpstr>
      <vt:lpstr>Testdaten FQ0 16072021</vt:lpstr>
      <vt:lpstr>Fehler</vt:lpstr>
      <vt:lpstr>Customizing</vt:lpstr>
      <vt:lpstr>Testdaten</vt:lpstr>
    </vt:vector>
  </TitlesOfParts>
  <Manager/>
  <Company>ifm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Christof Weyand</dc:creator>
  <cp:keywords/>
  <dc:description/>
  <cp:lastModifiedBy>Christof Weyand</cp:lastModifiedBy>
  <cp:revision/>
  <dcterms:created xsi:type="dcterms:W3CDTF">2021-07-15T13:10:20Z</dcterms:created>
  <dcterms:modified xsi:type="dcterms:W3CDTF">2021-10-07T07:40:52Z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0x010100A63C6957FC39F8428EB9A1888687FAD2</vt:lpwstr>
  </property>
</Properties>
</file>